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<sst xmlns="http://schemas.openxmlformats.org/spreadsheetml/2006/main" count="38" uniqueCount="38">
  <si>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天津市存量住宅用地信息汇总表</t>
  </si>
  <si>
    <t>单位：公顷</t>
  </si>
  <si>
    <t>行政区</t>
  </si>
  <si>
    <t>项目总数</t>
  </si>
  <si>
    <t>存量住宅用地总面积</t>
  </si>
  <si>
    <t>未动工土地面积</t>
  </si>
  <si>
    <t>已动工未竣工土地面积</t>
  </si>
  <si>
    <t>未销售房屋土地面积</t>
  </si>
  <si>
    <t>（）</t>
  </si>
  <si>
    <t>（1）</t>
  </si>
  <si>
    <t>（2）</t>
  </si>
  <si>
    <t>（3）</t>
  </si>
  <si>
    <t>（4）</t>
  </si>
  <si>
    <t>（5）</t>
  </si>
  <si>
    <t>总计</t>
  </si>
  <si>
    <t>滨海新区</t>
  </si>
  <si>
    <t>塘沽</t>
  </si>
  <si>
    <t>汉沽</t>
  </si>
  <si>
    <t>大港</t>
  </si>
  <si>
    <t>经开区</t>
  </si>
  <si>
    <t>保税区</t>
  </si>
  <si>
    <t>高新区</t>
  </si>
  <si>
    <t>生态城</t>
  </si>
  <si>
    <t>和平区</t>
  </si>
  <si>
    <t>河东区</t>
  </si>
  <si>
    <t>河西区</t>
  </si>
  <si>
    <t>南开区</t>
  </si>
  <si>
    <t>河北区</t>
  </si>
  <si>
    <t>红桥区</t>
  </si>
  <si>
    <t>东丽区</t>
  </si>
  <si>
    <t>西青区</t>
  </si>
  <si>
    <t>津南区</t>
  </si>
  <si>
    <t>北辰区</t>
  </si>
  <si>
    <t>武清区</t>
  </si>
  <si>
    <t>静海区</t>
  </si>
  <si>
    <t>宁河区</t>
  </si>
  <si>
    <t>宝坻区</t>
  </si>
  <si>
    <t>蓟州区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</si>
</sst>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5" fillId="0" borderId="8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10" xfId="51"/>
    <cellStyle name="常规 3 2 2" xfId="52"/>
    <cellStyle name="常规 5" xfId="53"/>
    <cellStyle name="常规 4" xfId="54"/>
    <cellStyle name="常规 2 3" xfId="55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2825;&#27941;&#24066;&#31532;&#19977;&#23395;&#24230;&#23384;&#37327;&#20303;&#23429;&#39033;&#30446;&#28165;&#21333;&#65288;&#35843;&#25972;&#21518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原始表格"/>
      <sheetName val="天津市第三季度存量住宅清单"/>
      <sheetName val="汇总表"/>
      <sheetName val="公示清单"/>
      <sheetName val="公示汇总表"/>
    </sheetNames>
    <sheetDataSet>
      <sheetData sheetId="0"/>
      <sheetData sheetId="1"/>
      <sheetData sheetId="2"/>
      <sheetData sheetId="3">
        <row r="2">
          <cell r="J2" t="str">
            <v>单位：公顷</v>
          </cell>
        </row>
        <row r="3">
          <cell r="C3" t="str">
            <v>所在区和街道（乡镇）</v>
          </cell>
        </row>
        <row r="3">
          <cell r="F3" t="str">
            <v>土地面积</v>
          </cell>
        </row>
        <row r="3">
          <cell r="J3" t="str">
            <v>建设状态</v>
          </cell>
          <cell r="K3" t="str">
            <v>未销售房屋的土地面积</v>
          </cell>
        </row>
        <row r="4">
          <cell r="C4" t="str">
            <v>塘沽</v>
          </cell>
        </row>
        <row r="4">
          <cell r="F4">
            <v>6.64679</v>
          </cell>
        </row>
        <row r="4">
          <cell r="J4" t="str">
            <v>未动工</v>
          </cell>
          <cell r="K4">
            <v>6.64679</v>
          </cell>
        </row>
        <row r="5">
          <cell r="C5" t="str">
            <v>塘沽</v>
          </cell>
        </row>
        <row r="5">
          <cell r="F5">
            <v>19.23466</v>
          </cell>
        </row>
        <row r="5">
          <cell r="J5" t="str">
            <v>未动工</v>
          </cell>
          <cell r="K5">
            <v>19.23466</v>
          </cell>
        </row>
        <row r="6">
          <cell r="C6" t="str">
            <v>塘沽</v>
          </cell>
        </row>
        <row r="6">
          <cell r="F6">
            <v>3.54545</v>
          </cell>
        </row>
        <row r="6">
          <cell r="J6" t="str">
            <v>未动工</v>
          </cell>
          <cell r="K6">
            <v>3.55</v>
          </cell>
        </row>
        <row r="7">
          <cell r="C7" t="str">
            <v>塘沽</v>
          </cell>
        </row>
        <row r="7">
          <cell r="F7">
            <v>5.38815</v>
          </cell>
        </row>
        <row r="7">
          <cell r="J7" t="str">
            <v>未动工</v>
          </cell>
          <cell r="K7">
            <v>5.39</v>
          </cell>
        </row>
        <row r="8">
          <cell r="C8" t="str">
            <v>塘沽</v>
          </cell>
        </row>
        <row r="8">
          <cell r="F8">
            <v>3.5852</v>
          </cell>
        </row>
        <row r="8">
          <cell r="J8" t="str">
            <v>未动工</v>
          </cell>
          <cell r="K8">
            <v>3.59</v>
          </cell>
        </row>
        <row r="9">
          <cell r="C9" t="str">
            <v>塘沽</v>
          </cell>
        </row>
        <row r="9">
          <cell r="F9">
            <v>8.95061</v>
          </cell>
        </row>
        <row r="9">
          <cell r="J9" t="str">
            <v>未动工</v>
          </cell>
          <cell r="K9">
            <v>8.95061</v>
          </cell>
        </row>
        <row r="10">
          <cell r="C10" t="str">
            <v>塘沽</v>
          </cell>
        </row>
        <row r="10">
          <cell r="F10">
            <v>1.88534</v>
          </cell>
        </row>
        <row r="10">
          <cell r="J10" t="str">
            <v>未动工</v>
          </cell>
          <cell r="K10">
            <v>1.88534</v>
          </cell>
        </row>
        <row r="11">
          <cell r="C11" t="str">
            <v>塘沽</v>
          </cell>
        </row>
        <row r="11">
          <cell r="F11">
            <v>0.883243</v>
          </cell>
        </row>
        <row r="11">
          <cell r="J11" t="str">
            <v>未动工</v>
          </cell>
          <cell r="K11">
            <v>0.88</v>
          </cell>
        </row>
        <row r="12">
          <cell r="C12" t="str">
            <v>塘沽</v>
          </cell>
        </row>
        <row r="12">
          <cell r="F12">
            <v>1.96072</v>
          </cell>
        </row>
        <row r="12">
          <cell r="J12" t="str">
            <v>未动工</v>
          </cell>
          <cell r="K12">
            <v>1.96</v>
          </cell>
        </row>
        <row r="13">
          <cell r="C13" t="str">
            <v>塘沽</v>
          </cell>
        </row>
        <row r="13">
          <cell r="F13">
            <v>3.4365</v>
          </cell>
        </row>
        <row r="13">
          <cell r="J13" t="str">
            <v>未动工</v>
          </cell>
          <cell r="K13">
            <v>3.44</v>
          </cell>
        </row>
        <row r="14">
          <cell r="C14" t="str">
            <v>塘沽</v>
          </cell>
        </row>
        <row r="14">
          <cell r="F14">
            <v>3.42648</v>
          </cell>
        </row>
        <row r="14">
          <cell r="J14" t="str">
            <v>未动工</v>
          </cell>
          <cell r="K14">
            <v>3.43</v>
          </cell>
        </row>
        <row r="15">
          <cell r="C15" t="str">
            <v>塘沽</v>
          </cell>
        </row>
        <row r="15">
          <cell r="F15">
            <v>3.68065</v>
          </cell>
        </row>
        <row r="15">
          <cell r="J15" t="str">
            <v>已动工未竣工</v>
          </cell>
          <cell r="K15">
            <v>3.68065</v>
          </cell>
        </row>
        <row r="16">
          <cell r="C16" t="str">
            <v>塘沽</v>
          </cell>
        </row>
        <row r="16">
          <cell r="F16">
            <v>7.95026</v>
          </cell>
        </row>
        <row r="16">
          <cell r="J16" t="str">
            <v>已动工未竣工</v>
          </cell>
          <cell r="K16">
            <v>7.95026</v>
          </cell>
        </row>
        <row r="17">
          <cell r="C17" t="str">
            <v>塘沽</v>
          </cell>
        </row>
        <row r="17">
          <cell r="F17">
            <v>1.70119</v>
          </cell>
        </row>
        <row r="17">
          <cell r="J17" t="str">
            <v>未动工</v>
          </cell>
          <cell r="K17">
            <v>1.7</v>
          </cell>
        </row>
        <row r="18">
          <cell r="C18" t="str">
            <v>塘沽</v>
          </cell>
        </row>
        <row r="18">
          <cell r="F18">
            <v>3.40997</v>
          </cell>
        </row>
        <row r="18">
          <cell r="J18" t="str">
            <v>已动工未竣工</v>
          </cell>
          <cell r="K18">
            <v>3.41</v>
          </cell>
        </row>
        <row r="19">
          <cell r="C19" t="str">
            <v>塘沽</v>
          </cell>
        </row>
        <row r="19">
          <cell r="F19">
            <v>2.06722</v>
          </cell>
        </row>
        <row r="19">
          <cell r="J19" t="str">
            <v>未动工</v>
          </cell>
          <cell r="K19">
            <v>2.07</v>
          </cell>
        </row>
        <row r="20">
          <cell r="C20" t="str">
            <v>塘沽</v>
          </cell>
        </row>
        <row r="20">
          <cell r="F20">
            <v>17.51537</v>
          </cell>
        </row>
        <row r="20">
          <cell r="J20" t="str">
            <v>已动工未竣工</v>
          </cell>
          <cell r="K20">
            <v>11.9433</v>
          </cell>
        </row>
        <row r="21">
          <cell r="C21" t="str">
            <v>塘沽</v>
          </cell>
        </row>
        <row r="21">
          <cell r="F21">
            <v>14.83107</v>
          </cell>
        </row>
        <row r="21">
          <cell r="J21" t="str">
            <v>已动工未竣工</v>
          </cell>
          <cell r="K21">
            <v>11.1102</v>
          </cell>
        </row>
        <row r="22">
          <cell r="C22" t="str">
            <v>塘沽</v>
          </cell>
        </row>
        <row r="22">
          <cell r="F22">
            <v>3.92508</v>
          </cell>
        </row>
        <row r="22">
          <cell r="J22" t="str">
            <v>已动工未竣工</v>
          </cell>
          <cell r="K22">
            <v>3.93</v>
          </cell>
        </row>
        <row r="23">
          <cell r="C23" t="str">
            <v>塘沽</v>
          </cell>
        </row>
        <row r="23">
          <cell r="F23">
            <v>8.02954</v>
          </cell>
        </row>
        <row r="23">
          <cell r="J23" t="str">
            <v>已动工未竣工</v>
          </cell>
          <cell r="K23">
            <v>8.03</v>
          </cell>
        </row>
        <row r="24">
          <cell r="C24" t="str">
            <v>大港</v>
          </cell>
        </row>
        <row r="24">
          <cell r="F24">
            <v>1.38757</v>
          </cell>
        </row>
        <row r="24">
          <cell r="J24" t="str">
            <v>未动工</v>
          </cell>
          <cell r="K24">
            <v>1.38757</v>
          </cell>
        </row>
        <row r="25">
          <cell r="C25" t="str">
            <v>大港</v>
          </cell>
        </row>
        <row r="25">
          <cell r="F25">
            <v>0.95</v>
          </cell>
        </row>
        <row r="25">
          <cell r="J25" t="str">
            <v>未动工</v>
          </cell>
          <cell r="K25">
            <v>0.95</v>
          </cell>
        </row>
        <row r="26">
          <cell r="C26" t="str">
            <v>大港</v>
          </cell>
        </row>
        <row r="26">
          <cell r="F26">
            <v>3.19333</v>
          </cell>
        </row>
        <row r="26">
          <cell r="J26" t="str">
            <v>未动工</v>
          </cell>
          <cell r="K26">
            <v>3.19333</v>
          </cell>
        </row>
        <row r="27">
          <cell r="C27" t="str">
            <v>大港</v>
          </cell>
        </row>
        <row r="27">
          <cell r="F27">
            <v>8.26946</v>
          </cell>
        </row>
        <row r="27">
          <cell r="J27" t="str">
            <v>未动工</v>
          </cell>
          <cell r="K27">
            <v>8.26946</v>
          </cell>
        </row>
        <row r="28">
          <cell r="C28" t="str">
            <v>大港</v>
          </cell>
        </row>
        <row r="28">
          <cell r="F28">
            <v>1.71962</v>
          </cell>
        </row>
        <row r="28">
          <cell r="J28" t="str">
            <v>未动工</v>
          </cell>
          <cell r="K28">
            <v>1.71962</v>
          </cell>
        </row>
        <row r="29">
          <cell r="C29" t="str">
            <v>大港</v>
          </cell>
        </row>
        <row r="29">
          <cell r="F29">
            <v>0.79954</v>
          </cell>
        </row>
        <row r="29">
          <cell r="J29" t="str">
            <v>未动工</v>
          </cell>
          <cell r="K29">
            <v>0.79954</v>
          </cell>
        </row>
        <row r="30">
          <cell r="C30" t="str">
            <v>大港</v>
          </cell>
        </row>
        <row r="30">
          <cell r="F30">
            <v>0.39179</v>
          </cell>
        </row>
        <row r="30">
          <cell r="J30" t="str">
            <v>已动工未竣工</v>
          </cell>
          <cell r="K30">
            <v>0.39179</v>
          </cell>
        </row>
        <row r="31">
          <cell r="C31" t="str">
            <v>大港</v>
          </cell>
        </row>
        <row r="31">
          <cell r="F31">
            <v>1.32469</v>
          </cell>
        </row>
        <row r="31">
          <cell r="J31" t="str">
            <v>未动工</v>
          </cell>
          <cell r="K31">
            <v>1.32469</v>
          </cell>
        </row>
        <row r="32">
          <cell r="C32" t="str">
            <v>大港</v>
          </cell>
        </row>
        <row r="32">
          <cell r="F32">
            <v>0.95012</v>
          </cell>
        </row>
        <row r="32">
          <cell r="J32" t="str">
            <v>已动工未竣工</v>
          </cell>
          <cell r="K32">
            <v>0.95012</v>
          </cell>
        </row>
        <row r="33">
          <cell r="C33" t="str">
            <v>大港</v>
          </cell>
        </row>
        <row r="33">
          <cell r="F33">
            <v>2.93061</v>
          </cell>
        </row>
        <row r="33">
          <cell r="J33" t="str">
            <v>已动工未竣工</v>
          </cell>
          <cell r="K33">
            <v>2.93061</v>
          </cell>
        </row>
        <row r="34">
          <cell r="C34" t="str">
            <v>大港</v>
          </cell>
        </row>
        <row r="34">
          <cell r="F34">
            <v>5.34293</v>
          </cell>
        </row>
        <row r="34">
          <cell r="J34" t="str">
            <v>已动工未竣工</v>
          </cell>
          <cell r="K34">
            <v>5.34293</v>
          </cell>
        </row>
        <row r="35">
          <cell r="C35" t="str">
            <v>大港</v>
          </cell>
        </row>
        <row r="35">
          <cell r="F35">
            <v>2.95254</v>
          </cell>
        </row>
        <row r="35">
          <cell r="J35" t="str">
            <v>已动工未竣工</v>
          </cell>
          <cell r="K35">
            <v>2.95254</v>
          </cell>
        </row>
        <row r="36">
          <cell r="C36" t="str">
            <v>大港</v>
          </cell>
        </row>
        <row r="36">
          <cell r="F36">
            <v>8.73243</v>
          </cell>
        </row>
        <row r="36">
          <cell r="J36" t="str">
            <v>未动工</v>
          </cell>
          <cell r="K36">
            <v>8.73243</v>
          </cell>
        </row>
        <row r="37">
          <cell r="C37" t="str">
            <v>大港</v>
          </cell>
        </row>
        <row r="37">
          <cell r="F37">
            <v>4.10328</v>
          </cell>
        </row>
        <row r="37">
          <cell r="J37" t="str">
            <v>已动工未竣工</v>
          </cell>
          <cell r="K37">
            <v>4.10328</v>
          </cell>
        </row>
        <row r="38">
          <cell r="C38" t="str">
            <v>大港</v>
          </cell>
        </row>
        <row r="38">
          <cell r="F38">
            <v>5.04261</v>
          </cell>
        </row>
        <row r="38">
          <cell r="J38" t="str">
            <v>已动工未竣工</v>
          </cell>
          <cell r="K38">
            <v>5.04261</v>
          </cell>
        </row>
        <row r="39">
          <cell r="C39" t="str">
            <v>大港</v>
          </cell>
        </row>
        <row r="39">
          <cell r="F39">
            <v>4.4019</v>
          </cell>
        </row>
        <row r="39">
          <cell r="J39" t="str">
            <v>已动工未竣工</v>
          </cell>
          <cell r="K39">
            <v>4.4019</v>
          </cell>
        </row>
        <row r="40">
          <cell r="C40" t="str">
            <v>大港</v>
          </cell>
        </row>
        <row r="40">
          <cell r="F40">
            <v>2.63377</v>
          </cell>
        </row>
        <row r="40">
          <cell r="J40" t="str">
            <v>已动工未竣工</v>
          </cell>
          <cell r="K40">
            <v>2.63377</v>
          </cell>
        </row>
        <row r="41">
          <cell r="C41" t="str">
            <v>大港</v>
          </cell>
        </row>
        <row r="41">
          <cell r="F41">
            <v>3.16444</v>
          </cell>
        </row>
        <row r="41">
          <cell r="J41" t="str">
            <v>已动工未竣工</v>
          </cell>
          <cell r="K41">
            <v>3.16444</v>
          </cell>
        </row>
        <row r="42">
          <cell r="C42" t="str">
            <v>大港</v>
          </cell>
        </row>
        <row r="42">
          <cell r="F42">
            <v>1.4731</v>
          </cell>
        </row>
        <row r="42">
          <cell r="J42" t="str">
            <v>已动工未竣工</v>
          </cell>
          <cell r="K42">
            <v>1.4731</v>
          </cell>
        </row>
        <row r="43">
          <cell r="C43" t="str">
            <v>大港</v>
          </cell>
        </row>
        <row r="43">
          <cell r="F43">
            <v>4.89351</v>
          </cell>
        </row>
        <row r="43">
          <cell r="J43" t="str">
            <v>已动工未竣工</v>
          </cell>
          <cell r="K43">
            <v>4.89351</v>
          </cell>
        </row>
        <row r="44">
          <cell r="C44" t="str">
            <v>大港</v>
          </cell>
        </row>
        <row r="44">
          <cell r="F44">
            <v>5.26201</v>
          </cell>
        </row>
        <row r="44">
          <cell r="J44" t="str">
            <v>已动工未竣工</v>
          </cell>
          <cell r="K44">
            <v>5.26201</v>
          </cell>
        </row>
        <row r="45">
          <cell r="C45" t="str">
            <v>大港</v>
          </cell>
        </row>
        <row r="45">
          <cell r="F45">
            <v>4.02022</v>
          </cell>
        </row>
        <row r="45">
          <cell r="J45" t="str">
            <v>已动工未竣工</v>
          </cell>
          <cell r="K45">
            <v>4.02022</v>
          </cell>
        </row>
        <row r="46">
          <cell r="C46" t="str">
            <v>大港</v>
          </cell>
        </row>
        <row r="46">
          <cell r="F46">
            <v>2.66676</v>
          </cell>
        </row>
        <row r="46">
          <cell r="J46" t="str">
            <v>已动工未竣工</v>
          </cell>
          <cell r="K46">
            <v>2.66676</v>
          </cell>
        </row>
        <row r="47">
          <cell r="C47" t="str">
            <v>大港</v>
          </cell>
        </row>
        <row r="47">
          <cell r="F47">
            <v>7.38115</v>
          </cell>
        </row>
        <row r="47">
          <cell r="J47" t="str">
            <v>已动工未竣工</v>
          </cell>
          <cell r="K47">
            <v>7.38115</v>
          </cell>
        </row>
        <row r="48">
          <cell r="C48" t="str">
            <v>经开区</v>
          </cell>
        </row>
        <row r="48">
          <cell r="F48">
            <v>3.82</v>
          </cell>
        </row>
        <row r="48">
          <cell r="J48" t="str">
            <v>未动工</v>
          </cell>
          <cell r="K48">
            <v>3.82</v>
          </cell>
        </row>
        <row r="49">
          <cell r="C49" t="str">
            <v>经开区</v>
          </cell>
        </row>
        <row r="49">
          <cell r="F49">
            <v>2.81923</v>
          </cell>
        </row>
        <row r="49">
          <cell r="J49" t="str">
            <v>未动工</v>
          </cell>
          <cell r="K49">
            <v>2.81923</v>
          </cell>
        </row>
        <row r="50">
          <cell r="C50" t="str">
            <v>经开区</v>
          </cell>
        </row>
        <row r="50">
          <cell r="F50">
            <v>5.95445</v>
          </cell>
        </row>
        <row r="50">
          <cell r="J50" t="str">
            <v>已动工未竣工</v>
          </cell>
          <cell r="K50">
            <v>5.95</v>
          </cell>
        </row>
        <row r="51">
          <cell r="C51" t="str">
            <v>经开区</v>
          </cell>
        </row>
        <row r="51">
          <cell r="F51">
            <v>2.46034</v>
          </cell>
        </row>
        <row r="51">
          <cell r="J51" t="str">
            <v>未动工</v>
          </cell>
          <cell r="K51">
            <v>2.46034</v>
          </cell>
        </row>
        <row r="52">
          <cell r="C52" t="str">
            <v>经开区</v>
          </cell>
        </row>
        <row r="52">
          <cell r="F52">
            <v>2.3052</v>
          </cell>
        </row>
        <row r="52">
          <cell r="J52" t="str">
            <v>未动工</v>
          </cell>
          <cell r="K52">
            <v>2.3052</v>
          </cell>
        </row>
        <row r="53">
          <cell r="C53" t="str">
            <v>经开区</v>
          </cell>
        </row>
        <row r="53">
          <cell r="F53">
            <v>1.17645</v>
          </cell>
        </row>
        <row r="53">
          <cell r="J53" t="str">
            <v>已动工未竣工</v>
          </cell>
          <cell r="K53">
            <v>0.62</v>
          </cell>
        </row>
        <row r="54">
          <cell r="C54" t="str">
            <v>经开区</v>
          </cell>
        </row>
        <row r="54">
          <cell r="F54">
            <v>5.01211</v>
          </cell>
        </row>
        <row r="54">
          <cell r="J54" t="str">
            <v>已动工未竣工</v>
          </cell>
          <cell r="K54">
            <v>0.79</v>
          </cell>
        </row>
        <row r="55">
          <cell r="C55" t="str">
            <v>经开区</v>
          </cell>
        </row>
        <row r="55">
          <cell r="F55">
            <v>12.0938</v>
          </cell>
        </row>
        <row r="55">
          <cell r="J55" t="str">
            <v>已动工未竣工</v>
          </cell>
          <cell r="K55">
            <v>3.47</v>
          </cell>
        </row>
        <row r="56">
          <cell r="C56" t="str">
            <v>经开区</v>
          </cell>
        </row>
        <row r="56">
          <cell r="F56">
            <v>3.93728</v>
          </cell>
        </row>
        <row r="56">
          <cell r="J56" t="str">
            <v>已动工未竣工</v>
          </cell>
          <cell r="K56">
            <v>2.525909333</v>
          </cell>
        </row>
        <row r="57">
          <cell r="C57" t="str">
            <v>经开区</v>
          </cell>
        </row>
        <row r="57">
          <cell r="F57">
            <v>8.99008</v>
          </cell>
        </row>
        <row r="57">
          <cell r="J57" t="str">
            <v>已动工未竣工</v>
          </cell>
          <cell r="K57">
            <v>2.34</v>
          </cell>
        </row>
        <row r="58">
          <cell r="C58" t="str">
            <v>经开区</v>
          </cell>
        </row>
        <row r="58">
          <cell r="F58">
            <v>2.42322</v>
          </cell>
        </row>
        <row r="58">
          <cell r="J58" t="str">
            <v>已动工未竣工</v>
          </cell>
          <cell r="K58">
            <v>1.01329379310345</v>
          </cell>
        </row>
        <row r="59">
          <cell r="C59" t="str">
            <v>经开区</v>
          </cell>
        </row>
        <row r="59">
          <cell r="F59">
            <v>2.17981</v>
          </cell>
        </row>
        <row r="59">
          <cell r="J59" t="str">
            <v>已动工未竣工</v>
          </cell>
          <cell r="K59">
            <v>1.08491333333333</v>
          </cell>
        </row>
        <row r="60">
          <cell r="C60" t="str">
            <v>经开区</v>
          </cell>
        </row>
        <row r="60">
          <cell r="F60">
            <v>0.96257</v>
          </cell>
        </row>
        <row r="60">
          <cell r="J60" t="str">
            <v>已动工未竣工</v>
          </cell>
          <cell r="K60">
            <v>0.490203620871947</v>
          </cell>
        </row>
        <row r="61">
          <cell r="C61" t="str">
            <v>经开区</v>
          </cell>
        </row>
        <row r="61">
          <cell r="F61">
            <v>1.69516</v>
          </cell>
        </row>
        <row r="61">
          <cell r="J61" t="str">
            <v>已动工未竣工</v>
          </cell>
          <cell r="K61">
            <v>0.863286379128053</v>
          </cell>
        </row>
        <row r="62">
          <cell r="C62" t="str">
            <v>经开区</v>
          </cell>
        </row>
        <row r="62">
          <cell r="F62">
            <v>2.05146</v>
          </cell>
        </row>
        <row r="62">
          <cell r="J62" t="str">
            <v>已动工未竣工</v>
          </cell>
          <cell r="K62">
            <v>0.108602857142857</v>
          </cell>
        </row>
        <row r="63">
          <cell r="C63" t="str">
            <v>经开区</v>
          </cell>
        </row>
        <row r="63">
          <cell r="F63">
            <v>2.96082</v>
          </cell>
        </row>
        <row r="63">
          <cell r="J63" t="str">
            <v>已动工未竣工</v>
          </cell>
          <cell r="K63">
            <v>0.346534285714285</v>
          </cell>
        </row>
        <row r="64">
          <cell r="C64" t="str">
            <v>经开区</v>
          </cell>
        </row>
        <row r="64">
          <cell r="F64">
            <v>2.63456</v>
          </cell>
        </row>
        <row r="64">
          <cell r="J64" t="str">
            <v>已动工未竣工</v>
          </cell>
          <cell r="K64">
            <v>0.0738457142857141</v>
          </cell>
        </row>
        <row r="65">
          <cell r="C65" t="str">
            <v>保税区</v>
          </cell>
        </row>
        <row r="65">
          <cell r="F65">
            <v>5.40018</v>
          </cell>
        </row>
        <row r="65">
          <cell r="J65" t="str">
            <v>已动工未竣工</v>
          </cell>
          <cell r="K65">
            <v>3.888</v>
          </cell>
        </row>
        <row r="66">
          <cell r="C66" t="str">
            <v>保税区</v>
          </cell>
        </row>
        <row r="66">
          <cell r="F66">
            <v>10.72</v>
          </cell>
        </row>
        <row r="66">
          <cell r="J66" t="str">
            <v>未动工</v>
          </cell>
          <cell r="K66">
            <v>10.72</v>
          </cell>
        </row>
        <row r="67">
          <cell r="C67" t="str">
            <v>保税区</v>
          </cell>
        </row>
        <row r="67">
          <cell r="F67">
            <v>2.65</v>
          </cell>
        </row>
        <row r="67">
          <cell r="J67" t="str">
            <v>已动工未竣工</v>
          </cell>
          <cell r="K67">
            <v>1.74</v>
          </cell>
        </row>
        <row r="68">
          <cell r="C68" t="str">
            <v>保税区</v>
          </cell>
        </row>
        <row r="68">
          <cell r="F68">
            <v>6.22051</v>
          </cell>
        </row>
        <row r="68">
          <cell r="J68" t="str">
            <v>已动工未竣工</v>
          </cell>
          <cell r="K68">
            <v>2.37</v>
          </cell>
        </row>
        <row r="69">
          <cell r="C69" t="str">
            <v>保税区</v>
          </cell>
        </row>
        <row r="69">
          <cell r="F69">
            <v>3.43577</v>
          </cell>
        </row>
        <row r="69">
          <cell r="J69" t="str">
            <v>已动工未竣工</v>
          </cell>
          <cell r="K69">
            <v>1.44875</v>
          </cell>
        </row>
        <row r="70">
          <cell r="C70" t="str">
            <v>保税区</v>
          </cell>
        </row>
        <row r="70">
          <cell r="F70">
            <v>17.71433</v>
          </cell>
        </row>
        <row r="70">
          <cell r="J70" t="str">
            <v>已动工未竣工</v>
          </cell>
          <cell r="K70">
            <v>5.39333333333333</v>
          </cell>
        </row>
        <row r="71">
          <cell r="C71" t="str">
            <v>保税区</v>
          </cell>
        </row>
        <row r="71">
          <cell r="F71">
            <v>6.41708</v>
          </cell>
        </row>
        <row r="71">
          <cell r="J71" t="str">
            <v>已动工未竣工</v>
          </cell>
          <cell r="K71">
            <v>0.18</v>
          </cell>
        </row>
        <row r="72">
          <cell r="C72" t="str">
            <v>保税区</v>
          </cell>
        </row>
        <row r="72">
          <cell r="F72">
            <v>9.88967</v>
          </cell>
        </row>
        <row r="72">
          <cell r="J72" t="str">
            <v>已动工未竣工</v>
          </cell>
          <cell r="K72">
            <v>5.28333333333333</v>
          </cell>
        </row>
        <row r="73">
          <cell r="C73" t="str">
            <v>保税区</v>
          </cell>
        </row>
        <row r="73">
          <cell r="F73">
            <v>17.16682</v>
          </cell>
        </row>
        <row r="73">
          <cell r="J73" t="str">
            <v>已动工未竣工</v>
          </cell>
          <cell r="K73">
            <v>8.89</v>
          </cell>
        </row>
        <row r="74">
          <cell r="C74" t="str">
            <v>保税区</v>
          </cell>
        </row>
        <row r="74">
          <cell r="F74">
            <v>16.04297</v>
          </cell>
        </row>
        <row r="74">
          <cell r="J74" t="str">
            <v>已动工未竣工</v>
          </cell>
          <cell r="K74">
            <v>7.65</v>
          </cell>
        </row>
        <row r="75">
          <cell r="C75" t="str">
            <v>保税区</v>
          </cell>
        </row>
        <row r="75">
          <cell r="F75">
            <v>6.18472</v>
          </cell>
        </row>
        <row r="75">
          <cell r="J75" t="str">
            <v>已动工未竣工</v>
          </cell>
          <cell r="K75">
            <v>5.47</v>
          </cell>
        </row>
        <row r="76">
          <cell r="C76" t="str">
            <v>保税区</v>
          </cell>
        </row>
        <row r="76">
          <cell r="F76">
            <v>9.44187</v>
          </cell>
        </row>
        <row r="76">
          <cell r="J76" t="str">
            <v>已动工未竣工</v>
          </cell>
          <cell r="K76">
            <v>8.89</v>
          </cell>
        </row>
        <row r="77">
          <cell r="C77" t="str">
            <v>高新区</v>
          </cell>
        </row>
        <row r="77">
          <cell r="F77">
            <v>3.84691</v>
          </cell>
        </row>
        <row r="77">
          <cell r="J77" t="str">
            <v>未动工</v>
          </cell>
          <cell r="K77">
            <v>3.84691</v>
          </cell>
        </row>
        <row r="78">
          <cell r="C78" t="str">
            <v>高新区</v>
          </cell>
        </row>
        <row r="78">
          <cell r="F78">
            <v>3.8469</v>
          </cell>
        </row>
        <row r="78">
          <cell r="J78" t="str">
            <v>未动工</v>
          </cell>
          <cell r="K78">
            <v>3.8469</v>
          </cell>
        </row>
        <row r="79">
          <cell r="C79" t="str">
            <v>高新区</v>
          </cell>
        </row>
        <row r="79">
          <cell r="F79">
            <v>2.65</v>
          </cell>
        </row>
        <row r="79">
          <cell r="J79" t="str">
            <v>已动工未竣工</v>
          </cell>
          <cell r="K79">
            <v>1.74</v>
          </cell>
        </row>
        <row r="80">
          <cell r="C80" t="str">
            <v>高新区</v>
          </cell>
        </row>
        <row r="80">
          <cell r="F80">
            <v>5.04781</v>
          </cell>
        </row>
        <row r="80">
          <cell r="J80" t="str">
            <v>已动工未竣工</v>
          </cell>
          <cell r="K80">
            <v>1.952741</v>
          </cell>
        </row>
        <row r="81">
          <cell r="C81" t="str">
            <v>高新区</v>
          </cell>
        </row>
        <row r="81">
          <cell r="F81">
            <v>7.60136</v>
          </cell>
        </row>
        <row r="81">
          <cell r="J81" t="str">
            <v>已动工未竣工</v>
          </cell>
          <cell r="K81">
            <v>4.133542</v>
          </cell>
        </row>
        <row r="82">
          <cell r="C82" t="str">
            <v>高新区</v>
          </cell>
        </row>
        <row r="82">
          <cell r="F82">
            <v>12.74406</v>
          </cell>
        </row>
        <row r="82">
          <cell r="J82" t="str">
            <v>已动工未竣工</v>
          </cell>
          <cell r="K82">
            <v>5.87704533333333</v>
          </cell>
        </row>
        <row r="83">
          <cell r="C83" t="str">
            <v>高新区</v>
          </cell>
        </row>
        <row r="83">
          <cell r="F83">
            <v>4.73672</v>
          </cell>
        </row>
        <row r="83">
          <cell r="J83" t="str">
            <v>已动工未竣工</v>
          </cell>
          <cell r="K83">
            <v>4.73672</v>
          </cell>
        </row>
        <row r="84">
          <cell r="C84" t="str">
            <v>高新区</v>
          </cell>
        </row>
        <row r="84">
          <cell r="F84">
            <v>5.44901</v>
          </cell>
        </row>
        <row r="84">
          <cell r="J84" t="str">
            <v>已动工未竣工</v>
          </cell>
          <cell r="K84">
            <v>5.44901</v>
          </cell>
        </row>
        <row r="85">
          <cell r="C85" t="str">
            <v>高新区</v>
          </cell>
        </row>
        <row r="85">
          <cell r="F85">
            <v>7.92495</v>
          </cell>
        </row>
        <row r="85">
          <cell r="J85" t="str">
            <v>已动工未竣工</v>
          </cell>
          <cell r="K85">
            <v>7.92495</v>
          </cell>
        </row>
        <row r="86">
          <cell r="C86" t="str">
            <v>生态城</v>
          </cell>
        </row>
        <row r="86">
          <cell r="F86">
            <v>9.39</v>
          </cell>
        </row>
        <row r="86">
          <cell r="J86" t="str">
            <v>未动工</v>
          </cell>
          <cell r="K86">
            <v>9.39</v>
          </cell>
        </row>
        <row r="87">
          <cell r="C87" t="str">
            <v>生态城</v>
          </cell>
        </row>
        <row r="87">
          <cell r="F87">
            <v>3.71</v>
          </cell>
        </row>
        <row r="87">
          <cell r="J87" t="str">
            <v>未动工</v>
          </cell>
          <cell r="K87">
            <v>3.71</v>
          </cell>
        </row>
        <row r="88">
          <cell r="C88" t="str">
            <v>生态城</v>
          </cell>
        </row>
        <row r="88">
          <cell r="F88">
            <v>2.85</v>
          </cell>
        </row>
        <row r="88">
          <cell r="J88" t="str">
            <v>未动工</v>
          </cell>
          <cell r="K88">
            <v>2.85</v>
          </cell>
        </row>
        <row r="89">
          <cell r="C89" t="str">
            <v>生态城</v>
          </cell>
        </row>
        <row r="89">
          <cell r="F89">
            <v>2.92484</v>
          </cell>
        </row>
        <row r="89">
          <cell r="J89" t="str">
            <v>已动工未竣工</v>
          </cell>
          <cell r="K89">
            <v>2.92484</v>
          </cell>
        </row>
        <row r="90">
          <cell r="C90" t="str">
            <v>生态城</v>
          </cell>
        </row>
        <row r="90">
          <cell r="F90">
            <v>6.06</v>
          </cell>
        </row>
        <row r="90">
          <cell r="J90" t="str">
            <v>已动工未竣工</v>
          </cell>
          <cell r="K90">
            <v>4.10251590909091</v>
          </cell>
        </row>
        <row r="91">
          <cell r="C91" t="str">
            <v>生态城</v>
          </cell>
        </row>
        <row r="91">
          <cell r="F91">
            <v>1.95918</v>
          </cell>
        </row>
        <row r="91">
          <cell r="J91" t="str">
            <v>已动工未竣工</v>
          </cell>
          <cell r="K91">
            <v>1.95918</v>
          </cell>
        </row>
        <row r="92">
          <cell r="C92" t="str">
            <v>生态城</v>
          </cell>
        </row>
        <row r="92">
          <cell r="F92">
            <v>1.93595</v>
          </cell>
        </row>
        <row r="92">
          <cell r="J92" t="str">
            <v>已动工未竣工</v>
          </cell>
          <cell r="K92">
            <v>1.93595</v>
          </cell>
        </row>
        <row r="93">
          <cell r="C93" t="str">
            <v>生态城</v>
          </cell>
        </row>
        <row r="93">
          <cell r="F93">
            <v>2.62475</v>
          </cell>
        </row>
        <row r="93">
          <cell r="J93" t="str">
            <v>已动工未竣工</v>
          </cell>
          <cell r="K93">
            <v>2.62475</v>
          </cell>
        </row>
        <row r="94">
          <cell r="C94" t="str">
            <v>生态城</v>
          </cell>
        </row>
        <row r="94">
          <cell r="F94">
            <v>6.26</v>
          </cell>
        </row>
        <row r="94">
          <cell r="J94" t="str">
            <v>已动工未竣工</v>
          </cell>
          <cell r="K94">
            <v>3.61055529411765</v>
          </cell>
        </row>
        <row r="95">
          <cell r="C95" t="str">
            <v>生态城</v>
          </cell>
        </row>
        <row r="95">
          <cell r="F95">
            <v>2.07378</v>
          </cell>
        </row>
        <row r="95">
          <cell r="J95" t="str">
            <v>已动工未竣工</v>
          </cell>
          <cell r="K95">
            <v>0.454110999999999</v>
          </cell>
        </row>
        <row r="96">
          <cell r="C96" t="str">
            <v>生态城</v>
          </cell>
        </row>
        <row r="96">
          <cell r="F96">
            <v>5.15958</v>
          </cell>
        </row>
        <row r="96">
          <cell r="J96" t="str">
            <v>已动工未竣工</v>
          </cell>
          <cell r="K96">
            <v>2.7402875</v>
          </cell>
        </row>
        <row r="97">
          <cell r="C97" t="str">
            <v>生态城</v>
          </cell>
        </row>
        <row r="97">
          <cell r="F97">
            <v>7.68655</v>
          </cell>
        </row>
        <row r="97">
          <cell r="J97" t="str">
            <v>已动工未竣工</v>
          </cell>
          <cell r="K97">
            <v>7.68655</v>
          </cell>
        </row>
        <row r="98">
          <cell r="C98" t="str">
            <v>生态城</v>
          </cell>
        </row>
        <row r="98">
          <cell r="F98">
            <v>6.55233</v>
          </cell>
        </row>
        <row r="98">
          <cell r="J98" t="str">
            <v>已动工未竣工</v>
          </cell>
          <cell r="K98">
            <v>1.25736866666667</v>
          </cell>
        </row>
        <row r="99">
          <cell r="C99" t="str">
            <v>生态城</v>
          </cell>
        </row>
        <row r="99">
          <cell r="F99">
            <v>17.74895</v>
          </cell>
        </row>
        <row r="99">
          <cell r="J99" t="str">
            <v>已动工未竣工</v>
          </cell>
          <cell r="K99">
            <v>10.49122375</v>
          </cell>
        </row>
        <row r="100">
          <cell r="C100" t="str">
            <v>生态城</v>
          </cell>
        </row>
        <row r="100">
          <cell r="F100">
            <v>1.65906</v>
          </cell>
        </row>
        <row r="100">
          <cell r="J100" t="str">
            <v>已动工未竣工</v>
          </cell>
          <cell r="K100">
            <v>0.4620175</v>
          </cell>
        </row>
        <row r="101">
          <cell r="C101" t="str">
            <v>生态城</v>
          </cell>
        </row>
        <row r="101">
          <cell r="F101">
            <v>2.80571</v>
          </cell>
        </row>
        <row r="101">
          <cell r="J101" t="str">
            <v>已动工未竣工</v>
          </cell>
          <cell r="K101">
            <v>0.41786</v>
          </cell>
        </row>
        <row r="102">
          <cell r="C102" t="str">
            <v>生态城</v>
          </cell>
        </row>
        <row r="102">
          <cell r="F102">
            <v>2.10972</v>
          </cell>
        </row>
        <row r="102">
          <cell r="J102" t="str">
            <v>已动工未竣工</v>
          </cell>
          <cell r="K102">
            <v>0.301088333333333</v>
          </cell>
        </row>
        <row r="103">
          <cell r="C103" t="str">
            <v>生态城</v>
          </cell>
        </row>
        <row r="103">
          <cell r="F103">
            <v>3.01847</v>
          </cell>
        </row>
        <row r="103">
          <cell r="J103" t="str">
            <v>已动工未竣工</v>
          </cell>
          <cell r="K103">
            <v>0.567691666666667</v>
          </cell>
        </row>
        <row r="104">
          <cell r="C104" t="str">
            <v>生态城</v>
          </cell>
        </row>
        <row r="104">
          <cell r="F104">
            <v>6.35144</v>
          </cell>
        </row>
        <row r="104">
          <cell r="J104" t="str">
            <v>已动工未竣工</v>
          </cell>
          <cell r="K104">
            <v>6.35144</v>
          </cell>
        </row>
        <row r="105">
          <cell r="C105" t="str">
            <v>生态城</v>
          </cell>
        </row>
        <row r="105">
          <cell r="F105">
            <v>5.45437</v>
          </cell>
        </row>
        <row r="105">
          <cell r="J105" t="str">
            <v>已动工未竣工</v>
          </cell>
          <cell r="K105">
            <v>4.36931833333333</v>
          </cell>
        </row>
        <row r="106">
          <cell r="C106" t="str">
            <v>生态城</v>
          </cell>
        </row>
        <row r="106">
          <cell r="F106">
            <v>3.88072</v>
          </cell>
        </row>
        <row r="106">
          <cell r="J106" t="str">
            <v>已动工未竣工</v>
          </cell>
          <cell r="K106">
            <v>3.88072</v>
          </cell>
        </row>
        <row r="107">
          <cell r="C107" t="str">
            <v>和平区</v>
          </cell>
        </row>
        <row r="107">
          <cell r="F107">
            <v>1.31301</v>
          </cell>
        </row>
        <row r="107">
          <cell r="J107" t="str">
            <v>已动工未竣工</v>
          </cell>
          <cell r="K107">
            <v>1.31301</v>
          </cell>
        </row>
        <row r="108">
          <cell r="C108" t="str">
            <v>和平区</v>
          </cell>
        </row>
        <row r="108">
          <cell r="F108">
            <v>3.2078</v>
          </cell>
        </row>
        <row r="108">
          <cell r="J108" t="str">
            <v>已动工未竣工</v>
          </cell>
          <cell r="K108">
            <v>2.34260330033003</v>
          </cell>
        </row>
        <row r="109">
          <cell r="C109" t="str">
            <v>河东区</v>
          </cell>
        </row>
        <row r="109">
          <cell r="F109">
            <v>4.02243</v>
          </cell>
        </row>
        <row r="109">
          <cell r="J109" t="str">
            <v>已动工未竣工</v>
          </cell>
          <cell r="K109">
            <v>3.41131888888889</v>
          </cell>
        </row>
        <row r="110">
          <cell r="C110" t="str">
            <v>河东区</v>
          </cell>
        </row>
        <row r="110">
          <cell r="F110">
            <v>4.52272</v>
          </cell>
        </row>
        <row r="110">
          <cell r="J110" t="str">
            <v>已动工未竣工</v>
          </cell>
          <cell r="K110">
            <v>4.52272</v>
          </cell>
        </row>
        <row r="111">
          <cell r="C111" t="str">
            <v>河东区</v>
          </cell>
        </row>
        <row r="111">
          <cell r="F111">
            <v>3.92711</v>
          </cell>
        </row>
        <row r="111">
          <cell r="J111" t="str">
            <v>未动工</v>
          </cell>
          <cell r="K111">
            <v>3.92711</v>
          </cell>
        </row>
        <row r="112">
          <cell r="C112" t="str">
            <v>河东区</v>
          </cell>
        </row>
        <row r="112">
          <cell r="F112">
            <v>0.95623</v>
          </cell>
        </row>
        <row r="112">
          <cell r="J112" t="str">
            <v>未动工</v>
          </cell>
          <cell r="K112">
            <v>0.95623</v>
          </cell>
        </row>
        <row r="113">
          <cell r="C113" t="str">
            <v>河东区</v>
          </cell>
        </row>
        <row r="113">
          <cell r="F113">
            <v>2.80013</v>
          </cell>
        </row>
        <row r="113">
          <cell r="J113" t="str">
            <v>已动工未竣工</v>
          </cell>
          <cell r="K113">
            <v>0.97013</v>
          </cell>
        </row>
        <row r="114">
          <cell r="C114" t="str">
            <v>河东区</v>
          </cell>
        </row>
        <row r="114">
          <cell r="F114">
            <v>15.79515</v>
          </cell>
        </row>
        <row r="114">
          <cell r="J114" t="str">
            <v>已动工未竣工</v>
          </cell>
          <cell r="K114">
            <v>0.417241379310345</v>
          </cell>
        </row>
        <row r="115">
          <cell r="C115" t="str">
            <v>河西区</v>
          </cell>
        </row>
        <row r="115">
          <cell r="F115">
            <v>0.88949</v>
          </cell>
        </row>
        <row r="115">
          <cell r="J115" t="str">
            <v>未动工</v>
          </cell>
          <cell r="K115">
            <v>0.88949</v>
          </cell>
        </row>
        <row r="116">
          <cell r="C116" t="str">
            <v>河西区</v>
          </cell>
        </row>
        <row r="116">
          <cell r="F116">
            <v>4.27831</v>
          </cell>
        </row>
        <row r="116">
          <cell r="J116" t="str">
            <v>已动工未竣工</v>
          </cell>
          <cell r="K116">
            <v>2.07831</v>
          </cell>
        </row>
        <row r="117">
          <cell r="C117" t="str">
            <v>河西区</v>
          </cell>
        </row>
        <row r="117">
          <cell r="F117">
            <v>2.76098</v>
          </cell>
        </row>
        <row r="117">
          <cell r="J117" t="str">
            <v>已动工未竣工</v>
          </cell>
          <cell r="K117">
            <v>2.38784567164179</v>
          </cell>
        </row>
        <row r="118">
          <cell r="C118" t="str">
            <v>河西区</v>
          </cell>
        </row>
        <row r="118">
          <cell r="F118">
            <v>5.24535</v>
          </cell>
        </row>
        <row r="118">
          <cell r="J118" t="str">
            <v>已动工未竣工</v>
          </cell>
          <cell r="K118">
            <v>2.69773095238095</v>
          </cell>
        </row>
        <row r="119">
          <cell r="C119" t="str">
            <v>河西区</v>
          </cell>
        </row>
        <row r="119">
          <cell r="F119">
            <v>10.82067</v>
          </cell>
        </row>
        <row r="119">
          <cell r="J119" t="str">
            <v>已动工未竣工</v>
          </cell>
          <cell r="K119">
            <v>7.70039125</v>
          </cell>
        </row>
        <row r="120">
          <cell r="C120" t="str">
            <v>河西区</v>
          </cell>
        </row>
        <row r="120">
          <cell r="F120">
            <v>2.5272</v>
          </cell>
        </row>
        <row r="120">
          <cell r="J120" t="str">
            <v>已动工未竣工</v>
          </cell>
          <cell r="K120">
            <v>0.5647</v>
          </cell>
        </row>
        <row r="121">
          <cell r="C121" t="str">
            <v>河西区</v>
          </cell>
        </row>
        <row r="121">
          <cell r="F121">
            <v>1.24201</v>
          </cell>
        </row>
        <row r="121">
          <cell r="J121" t="str">
            <v>已动工未竣工</v>
          </cell>
          <cell r="K121">
            <v>0.819334761904762</v>
          </cell>
        </row>
        <row r="122">
          <cell r="C122" t="str">
            <v>河西区</v>
          </cell>
        </row>
        <row r="122">
          <cell r="F122">
            <v>0.88701</v>
          </cell>
        </row>
        <row r="122">
          <cell r="J122" t="str">
            <v>已动工未竣工</v>
          </cell>
          <cell r="K122">
            <v>0.49951</v>
          </cell>
        </row>
        <row r="123">
          <cell r="C123" t="str">
            <v>河西区</v>
          </cell>
        </row>
        <row r="123">
          <cell r="F123">
            <v>1.65547</v>
          </cell>
        </row>
        <row r="123">
          <cell r="J123" t="str">
            <v>已动工未竣工</v>
          </cell>
          <cell r="K123">
            <v>0.944612</v>
          </cell>
        </row>
        <row r="124">
          <cell r="C124" t="str">
            <v>南开区</v>
          </cell>
        </row>
        <row r="124">
          <cell r="F124">
            <v>2.060417</v>
          </cell>
        </row>
        <row r="124">
          <cell r="J124" t="str">
            <v>未动工</v>
          </cell>
          <cell r="K124">
            <v>2.060417</v>
          </cell>
        </row>
        <row r="125">
          <cell r="C125" t="str">
            <v>南开区</v>
          </cell>
        </row>
        <row r="125">
          <cell r="F125">
            <v>2.96081</v>
          </cell>
        </row>
        <row r="125">
          <cell r="J125" t="str">
            <v>已动工未竣工</v>
          </cell>
          <cell r="K125">
            <v>2.96081</v>
          </cell>
        </row>
        <row r="126">
          <cell r="C126" t="str">
            <v>南开区</v>
          </cell>
        </row>
        <row r="126">
          <cell r="F126">
            <v>1.89816</v>
          </cell>
        </row>
        <row r="126">
          <cell r="J126" t="str">
            <v>已动工未竣工</v>
          </cell>
          <cell r="K126">
            <v>1.69111793103448</v>
          </cell>
        </row>
        <row r="127">
          <cell r="C127" t="str">
            <v>南开区</v>
          </cell>
        </row>
        <row r="127">
          <cell r="F127">
            <v>4.54091</v>
          </cell>
        </row>
        <row r="127">
          <cell r="J127" t="str">
            <v>已动工未竣工</v>
          </cell>
          <cell r="K127">
            <v>4.48215592592593</v>
          </cell>
        </row>
        <row r="128">
          <cell r="C128" t="str">
            <v>南开区</v>
          </cell>
        </row>
        <row r="128">
          <cell r="F128">
            <v>5.31282</v>
          </cell>
        </row>
        <row r="128">
          <cell r="J128" t="str">
            <v>已动工未竣工</v>
          </cell>
          <cell r="K128">
            <v>4.31983956521739</v>
          </cell>
        </row>
        <row r="129">
          <cell r="C129" t="str">
            <v>南开区</v>
          </cell>
        </row>
        <row r="129">
          <cell r="F129">
            <v>2.11943</v>
          </cell>
        </row>
        <row r="129">
          <cell r="J129" t="str">
            <v>已动工未竣工</v>
          </cell>
          <cell r="K129">
            <v>1.75023153846154</v>
          </cell>
        </row>
        <row r="130">
          <cell r="C130" t="str">
            <v>南开区</v>
          </cell>
        </row>
        <row r="130">
          <cell r="F130">
            <v>1.80656</v>
          </cell>
        </row>
        <row r="130">
          <cell r="J130" t="str">
            <v>已动工未竣工</v>
          </cell>
          <cell r="K130">
            <v>1.7</v>
          </cell>
        </row>
        <row r="131">
          <cell r="C131" t="str">
            <v>南开区</v>
          </cell>
        </row>
        <row r="131">
          <cell r="F131">
            <v>2.35437</v>
          </cell>
        </row>
        <row r="131">
          <cell r="J131" t="str">
            <v>已动工未竣工</v>
          </cell>
          <cell r="K131">
            <v>0.822481888111888</v>
          </cell>
        </row>
        <row r="132">
          <cell r="C132" t="str">
            <v>南开区</v>
          </cell>
        </row>
        <row r="132">
          <cell r="F132">
            <v>1.06651</v>
          </cell>
        </row>
        <row r="132">
          <cell r="J132" t="str">
            <v>已动工未竣工</v>
          </cell>
          <cell r="K132">
            <v>0.179295714285714</v>
          </cell>
        </row>
        <row r="133">
          <cell r="C133" t="str">
            <v>南开区</v>
          </cell>
        </row>
        <row r="133">
          <cell r="F133">
            <v>1.95325</v>
          </cell>
        </row>
        <row r="133">
          <cell r="J133" t="str">
            <v>已动工未竣工</v>
          </cell>
          <cell r="K133">
            <v>0.8095636</v>
          </cell>
        </row>
        <row r="134">
          <cell r="C134" t="str">
            <v>南开区</v>
          </cell>
        </row>
        <row r="134">
          <cell r="F134">
            <v>3.40244</v>
          </cell>
        </row>
        <row r="134">
          <cell r="J134" t="str">
            <v>已动工未竣工</v>
          </cell>
          <cell r="K134">
            <v>2.74279655172414</v>
          </cell>
        </row>
        <row r="135">
          <cell r="C135" t="str">
            <v>南开区</v>
          </cell>
        </row>
        <row r="135">
          <cell r="F135">
            <v>1.86066</v>
          </cell>
        </row>
        <row r="135">
          <cell r="J135" t="str">
            <v>已动工未竣工</v>
          </cell>
          <cell r="K135">
            <v>1.47193444444444</v>
          </cell>
        </row>
        <row r="136">
          <cell r="C136" t="str">
            <v>南开区</v>
          </cell>
        </row>
        <row r="136">
          <cell r="F136">
            <v>2.97219</v>
          </cell>
        </row>
        <row r="136">
          <cell r="J136" t="str">
            <v>已动工未竣工</v>
          </cell>
          <cell r="K136">
            <v>1.98122734939759</v>
          </cell>
        </row>
        <row r="137">
          <cell r="C137" t="str">
            <v>南开区</v>
          </cell>
        </row>
        <row r="137">
          <cell r="F137">
            <v>9.58152</v>
          </cell>
        </row>
        <row r="137">
          <cell r="J137" t="str">
            <v>已动工未竣工</v>
          </cell>
          <cell r="K137">
            <v>2.46326592592593</v>
          </cell>
        </row>
        <row r="138">
          <cell r="C138" t="str">
            <v>南开区</v>
          </cell>
        </row>
        <row r="138">
          <cell r="F138">
            <v>2.68563</v>
          </cell>
        </row>
        <row r="138">
          <cell r="J138" t="str">
            <v>已动工未竣工</v>
          </cell>
          <cell r="K138">
            <v>1.608535</v>
          </cell>
        </row>
        <row r="139">
          <cell r="C139" t="str">
            <v>南开区</v>
          </cell>
        </row>
        <row r="139">
          <cell r="F139">
            <v>4.94004</v>
          </cell>
        </row>
        <row r="139">
          <cell r="J139" t="str">
            <v>已动工未竣工</v>
          </cell>
          <cell r="K139">
            <v>0.978651666666666</v>
          </cell>
        </row>
        <row r="140">
          <cell r="C140" t="str">
            <v>南开区</v>
          </cell>
        </row>
        <row r="140">
          <cell r="F140">
            <v>2.94274</v>
          </cell>
        </row>
        <row r="140">
          <cell r="J140" t="str">
            <v>已动工未竣工</v>
          </cell>
          <cell r="K140">
            <v>2.35741590909091</v>
          </cell>
        </row>
        <row r="141">
          <cell r="C141" t="str">
            <v>南开区</v>
          </cell>
        </row>
        <row r="141">
          <cell r="F141">
            <v>3.70749</v>
          </cell>
        </row>
        <row r="141">
          <cell r="J141" t="str">
            <v>已动工未竣工</v>
          </cell>
          <cell r="K141">
            <v>2.1815112</v>
          </cell>
        </row>
        <row r="142">
          <cell r="C142" t="str">
            <v>南开区</v>
          </cell>
        </row>
        <row r="142">
          <cell r="F142">
            <v>2.40165</v>
          </cell>
        </row>
        <row r="142">
          <cell r="J142" t="str">
            <v>已动工未竣工</v>
          </cell>
          <cell r="K142">
            <v>1.70122424242424</v>
          </cell>
        </row>
        <row r="143">
          <cell r="C143" t="str">
            <v>南开区</v>
          </cell>
        </row>
        <row r="143">
          <cell r="F143">
            <v>3.19683</v>
          </cell>
        </row>
        <row r="143">
          <cell r="J143" t="str">
            <v>已动工未竣工</v>
          </cell>
          <cell r="K143">
            <v>2.36266333333333</v>
          </cell>
        </row>
        <row r="144">
          <cell r="C144" t="str">
            <v>南开区</v>
          </cell>
        </row>
        <row r="144">
          <cell r="F144">
            <v>0.46324</v>
          </cell>
        </row>
        <row r="144">
          <cell r="J144" t="str">
            <v>已动工未竣工</v>
          </cell>
          <cell r="K144">
            <v>0.0274661904761905</v>
          </cell>
        </row>
        <row r="145">
          <cell r="C145" t="str">
            <v>南开区</v>
          </cell>
        </row>
        <row r="145">
          <cell r="F145">
            <v>14.61043</v>
          </cell>
        </row>
        <row r="145">
          <cell r="J145" t="str">
            <v>已动工未竣工</v>
          </cell>
          <cell r="K145">
            <v>11.5056275155279</v>
          </cell>
        </row>
        <row r="146">
          <cell r="C146" t="str">
            <v>南开区</v>
          </cell>
        </row>
        <row r="146">
          <cell r="F146">
            <v>5.25027</v>
          </cell>
        </row>
        <row r="146">
          <cell r="J146" t="str">
            <v>已动工未竣工</v>
          </cell>
          <cell r="K146">
            <v>3.86185266666667</v>
          </cell>
        </row>
        <row r="147">
          <cell r="C147" t="str">
            <v>河北区</v>
          </cell>
        </row>
        <row r="147">
          <cell r="F147">
            <v>7.21</v>
          </cell>
        </row>
        <row r="147">
          <cell r="J147" t="str">
            <v>已动工未竣工</v>
          </cell>
          <cell r="K147">
            <v>6.437</v>
          </cell>
        </row>
        <row r="148">
          <cell r="C148" t="str">
            <v>河北区</v>
          </cell>
        </row>
        <row r="148">
          <cell r="F148">
            <v>0.87352</v>
          </cell>
        </row>
        <row r="148">
          <cell r="J148" t="str">
            <v>已动工未竣工</v>
          </cell>
          <cell r="K148">
            <v>0.87352</v>
          </cell>
        </row>
        <row r="149">
          <cell r="C149" t="str">
            <v>河北区</v>
          </cell>
        </row>
        <row r="149">
          <cell r="F149">
            <v>1.76115</v>
          </cell>
        </row>
        <row r="149">
          <cell r="J149" t="str">
            <v>已动工未竣工</v>
          </cell>
          <cell r="K149">
            <v>0.2394</v>
          </cell>
        </row>
        <row r="150">
          <cell r="C150" t="str">
            <v>河北区</v>
          </cell>
        </row>
        <row r="150">
          <cell r="F150">
            <v>0.93815</v>
          </cell>
        </row>
        <row r="150">
          <cell r="J150" t="str">
            <v>已动工未竣工</v>
          </cell>
          <cell r="K150">
            <v>1.19</v>
          </cell>
        </row>
        <row r="151">
          <cell r="C151" t="str">
            <v>河北区</v>
          </cell>
        </row>
        <row r="151">
          <cell r="F151">
            <v>2.44258</v>
          </cell>
        </row>
        <row r="151">
          <cell r="J151" t="str">
            <v>已动工未竣工</v>
          </cell>
          <cell r="K151">
            <v>2.4426</v>
          </cell>
        </row>
        <row r="152">
          <cell r="C152" t="str">
            <v>河北区</v>
          </cell>
        </row>
        <row r="152">
          <cell r="F152">
            <v>3.63321</v>
          </cell>
        </row>
        <row r="152">
          <cell r="J152" t="str">
            <v>已动工未竣工</v>
          </cell>
          <cell r="K152">
            <v>3.6332</v>
          </cell>
        </row>
        <row r="153">
          <cell r="C153" t="str">
            <v>河北区</v>
          </cell>
        </row>
        <row r="153">
          <cell r="F153">
            <v>2.70639</v>
          </cell>
        </row>
        <row r="153">
          <cell r="J153" t="str">
            <v>已动工未竣工</v>
          </cell>
          <cell r="K153">
            <v>0.0976</v>
          </cell>
        </row>
        <row r="154">
          <cell r="C154" t="str">
            <v>河北区</v>
          </cell>
        </row>
        <row r="154">
          <cell r="F154">
            <v>1.86307</v>
          </cell>
        </row>
        <row r="154">
          <cell r="J154" t="str">
            <v>已动工未竣工</v>
          </cell>
          <cell r="K154">
            <v>1.863</v>
          </cell>
        </row>
        <row r="155">
          <cell r="C155" t="str">
            <v>河北区</v>
          </cell>
        </row>
        <row r="155">
          <cell r="F155">
            <v>2.51035</v>
          </cell>
        </row>
        <row r="155">
          <cell r="J155" t="str">
            <v>已动工未竣工</v>
          </cell>
          <cell r="K155">
            <v>2.5103</v>
          </cell>
        </row>
        <row r="156">
          <cell r="C156" t="str">
            <v>红桥区</v>
          </cell>
        </row>
        <row r="156">
          <cell r="F156">
            <v>2.84</v>
          </cell>
        </row>
        <row r="156">
          <cell r="J156" t="str">
            <v>未动工</v>
          </cell>
          <cell r="K156">
            <v>2.84</v>
          </cell>
        </row>
        <row r="157">
          <cell r="C157" t="str">
            <v>红桥区</v>
          </cell>
        </row>
        <row r="157">
          <cell r="F157">
            <v>0.78</v>
          </cell>
        </row>
        <row r="157">
          <cell r="J157" t="str">
            <v>未动工</v>
          </cell>
          <cell r="K157">
            <v>0.78</v>
          </cell>
        </row>
        <row r="158">
          <cell r="C158" t="str">
            <v>红桥区</v>
          </cell>
        </row>
        <row r="158">
          <cell r="F158">
            <v>12.73</v>
          </cell>
        </row>
        <row r="158">
          <cell r="J158" t="str">
            <v>未动工</v>
          </cell>
          <cell r="K158">
            <v>12.73</v>
          </cell>
        </row>
        <row r="159">
          <cell r="C159" t="str">
            <v>红桥区</v>
          </cell>
        </row>
        <row r="159">
          <cell r="F159">
            <v>8.53934</v>
          </cell>
        </row>
        <row r="159">
          <cell r="J159" t="str">
            <v>已动工未竣工</v>
          </cell>
          <cell r="K159">
            <v>5.65</v>
          </cell>
        </row>
        <row r="160">
          <cell r="C160" t="str">
            <v>红桥区</v>
          </cell>
        </row>
        <row r="160">
          <cell r="F160">
            <v>1.94052</v>
          </cell>
        </row>
        <row r="160">
          <cell r="J160" t="str">
            <v>已动工未竣工</v>
          </cell>
          <cell r="K160">
            <v>0.074</v>
          </cell>
        </row>
        <row r="161">
          <cell r="C161" t="str">
            <v>东丽区</v>
          </cell>
        </row>
        <row r="161">
          <cell r="F161">
            <v>2.25</v>
          </cell>
        </row>
        <row r="161">
          <cell r="J161" t="str">
            <v>未动工</v>
          </cell>
          <cell r="K161">
            <v>2.25</v>
          </cell>
        </row>
        <row r="162">
          <cell r="C162" t="str">
            <v>东丽区</v>
          </cell>
        </row>
        <row r="162">
          <cell r="F162">
            <v>3.08868</v>
          </cell>
        </row>
        <row r="162">
          <cell r="J162" t="str">
            <v>未动工</v>
          </cell>
          <cell r="K162">
            <v>3.08868</v>
          </cell>
        </row>
        <row r="163">
          <cell r="C163" t="str">
            <v>东丽区</v>
          </cell>
        </row>
        <row r="163">
          <cell r="F163">
            <v>4.75306</v>
          </cell>
        </row>
        <row r="163">
          <cell r="J163" t="str">
            <v>未动工</v>
          </cell>
          <cell r="K163">
            <v>4.75</v>
          </cell>
        </row>
        <row r="164">
          <cell r="C164" t="str">
            <v>东丽区</v>
          </cell>
        </row>
        <row r="164">
          <cell r="F164">
            <v>3.35734</v>
          </cell>
        </row>
        <row r="164">
          <cell r="J164" t="str">
            <v>未动工</v>
          </cell>
          <cell r="K164">
            <v>3.26</v>
          </cell>
        </row>
        <row r="165">
          <cell r="C165" t="str">
            <v>东丽区</v>
          </cell>
        </row>
        <row r="165">
          <cell r="F165">
            <v>3.22867</v>
          </cell>
        </row>
        <row r="165">
          <cell r="J165" t="str">
            <v>未动工</v>
          </cell>
          <cell r="K165">
            <v>3.23</v>
          </cell>
        </row>
        <row r="166">
          <cell r="C166" t="str">
            <v>东丽区</v>
          </cell>
        </row>
        <row r="166">
          <cell r="F166">
            <v>5.10529</v>
          </cell>
        </row>
        <row r="166">
          <cell r="J166" t="str">
            <v>已动工未竣工</v>
          </cell>
          <cell r="K166">
            <v>0.18</v>
          </cell>
        </row>
        <row r="167">
          <cell r="C167" t="str">
            <v>东丽区</v>
          </cell>
        </row>
        <row r="167">
          <cell r="F167">
            <v>4.25338</v>
          </cell>
        </row>
        <row r="167">
          <cell r="J167" t="str">
            <v>未动工</v>
          </cell>
          <cell r="K167">
            <v>4.25338</v>
          </cell>
        </row>
        <row r="168">
          <cell r="C168" t="str">
            <v>东丽区</v>
          </cell>
        </row>
        <row r="168">
          <cell r="F168">
            <v>4.88722</v>
          </cell>
        </row>
        <row r="168">
          <cell r="J168" t="str">
            <v>未动工</v>
          </cell>
          <cell r="K168">
            <v>4.88722</v>
          </cell>
        </row>
        <row r="169">
          <cell r="C169" t="str">
            <v>东丽区</v>
          </cell>
        </row>
        <row r="169">
          <cell r="F169">
            <v>4.12475</v>
          </cell>
        </row>
        <row r="169">
          <cell r="J169" t="str">
            <v>已动工未竣工</v>
          </cell>
          <cell r="K169">
            <v>2.15</v>
          </cell>
        </row>
        <row r="170">
          <cell r="C170" t="str">
            <v>东丽区</v>
          </cell>
        </row>
        <row r="170">
          <cell r="F170">
            <v>2.97452</v>
          </cell>
        </row>
        <row r="170">
          <cell r="J170" t="str">
            <v>未动工</v>
          </cell>
          <cell r="K170">
            <v>2.97452</v>
          </cell>
        </row>
        <row r="171">
          <cell r="C171" t="str">
            <v>东丽区</v>
          </cell>
        </row>
        <row r="171">
          <cell r="F171">
            <v>8.63112</v>
          </cell>
        </row>
        <row r="171">
          <cell r="J171" t="str">
            <v>已动工未竣工</v>
          </cell>
          <cell r="K171">
            <v>8.624</v>
          </cell>
        </row>
        <row r="172">
          <cell r="C172" t="str">
            <v>东丽区</v>
          </cell>
        </row>
        <row r="172">
          <cell r="F172">
            <v>4.22622</v>
          </cell>
        </row>
        <row r="172">
          <cell r="J172" t="str">
            <v>已动工未竣工</v>
          </cell>
          <cell r="K172">
            <v>4.23</v>
          </cell>
        </row>
        <row r="173">
          <cell r="C173" t="str">
            <v>东丽区</v>
          </cell>
        </row>
        <row r="173">
          <cell r="F173">
            <v>12.3129</v>
          </cell>
        </row>
        <row r="173">
          <cell r="J173" t="str">
            <v>已动工未竣工</v>
          </cell>
          <cell r="K173">
            <v>1.13</v>
          </cell>
        </row>
        <row r="174">
          <cell r="C174" t="str">
            <v>东丽区</v>
          </cell>
        </row>
        <row r="174">
          <cell r="F174">
            <v>10.57474</v>
          </cell>
        </row>
        <row r="174">
          <cell r="J174" t="str">
            <v>已动工未竣工</v>
          </cell>
          <cell r="K174">
            <v>10.57</v>
          </cell>
        </row>
        <row r="175">
          <cell r="C175" t="str">
            <v>东丽区</v>
          </cell>
        </row>
        <row r="175">
          <cell r="F175">
            <v>5.41809</v>
          </cell>
        </row>
        <row r="175">
          <cell r="J175" t="str">
            <v>已动工未竣工</v>
          </cell>
          <cell r="K175">
            <v>5.42</v>
          </cell>
        </row>
        <row r="176">
          <cell r="C176" t="str">
            <v>东丽区</v>
          </cell>
        </row>
        <row r="176">
          <cell r="F176">
            <v>5.44004</v>
          </cell>
        </row>
        <row r="176">
          <cell r="J176" t="str">
            <v>已动工未竣工</v>
          </cell>
          <cell r="K176">
            <v>2.61</v>
          </cell>
        </row>
        <row r="177">
          <cell r="C177" t="str">
            <v>东丽区</v>
          </cell>
        </row>
        <row r="177">
          <cell r="F177">
            <v>4.78879</v>
          </cell>
        </row>
        <row r="177">
          <cell r="J177" t="str">
            <v>已动工未竣工</v>
          </cell>
          <cell r="K177">
            <v>4.79</v>
          </cell>
        </row>
        <row r="178">
          <cell r="C178" t="str">
            <v>东丽区</v>
          </cell>
        </row>
        <row r="178">
          <cell r="F178">
            <v>2.85793</v>
          </cell>
        </row>
        <row r="178">
          <cell r="J178" t="str">
            <v>已动工未竣工</v>
          </cell>
          <cell r="K178">
            <v>0.66875</v>
          </cell>
        </row>
        <row r="179">
          <cell r="C179" t="str">
            <v>东丽区</v>
          </cell>
        </row>
        <row r="179">
          <cell r="F179">
            <v>8.09755</v>
          </cell>
        </row>
        <row r="179">
          <cell r="J179" t="str">
            <v>已动工未竣工</v>
          </cell>
          <cell r="K179">
            <v>2.59</v>
          </cell>
        </row>
        <row r="180">
          <cell r="C180" t="str">
            <v>西青区</v>
          </cell>
        </row>
        <row r="180">
          <cell r="F180">
            <v>2.57603</v>
          </cell>
        </row>
        <row r="180">
          <cell r="J180" t="str">
            <v>未动工</v>
          </cell>
          <cell r="K180">
            <v>2.57603</v>
          </cell>
        </row>
        <row r="181">
          <cell r="C181" t="str">
            <v>西青区</v>
          </cell>
        </row>
        <row r="181">
          <cell r="F181">
            <v>3.43304</v>
          </cell>
        </row>
        <row r="181">
          <cell r="J181" t="str">
            <v>未动工</v>
          </cell>
          <cell r="K181">
            <v>3.43304</v>
          </cell>
        </row>
        <row r="182">
          <cell r="C182" t="str">
            <v>西青区</v>
          </cell>
        </row>
        <row r="182">
          <cell r="F182">
            <v>5.06342</v>
          </cell>
        </row>
        <row r="182">
          <cell r="J182" t="str">
            <v>已动工未竣工</v>
          </cell>
          <cell r="K182">
            <v>4.37551846153846</v>
          </cell>
        </row>
        <row r="183">
          <cell r="C183" t="str">
            <v>西青区</v>
          </cell>
        </row>
        <row r="183">
          <cell r="F183">
            <v>6.23728</v>
          </cell>
        </row>
        <row r="183">
          <cell r="J183" t="str">
            <v>未动工</v>
          </cell>
          <cell r="K183">
            <v>6.23728</v>
          </cell>
        </row>
        <row r="184">
          <cell r="C184" t="str">
            <v>西青区</v>
          </cell>
        </row>
        <row r="184">
          <cell r="F184">
            <v>5.3298</v>
          </cell>
        </row>
        <row r="184">
          <cell r="J184" t="str">
            <v>已动工未竣工</v>
          </cell>
          <cell r="K184">
            <v>4.70522222222222</v>
          </cell>
        </row>
        <row r="185">
          <cell r="C185" t="str">
            <v>西青区</v>
          </cell>
        </row>
        <row r="185">
          <cell r="F185">
            <v>0.69054</v>
          </cell>
        </row>
        <row r="185">
          <cell r="J185" t="str">
            <v>已动工未竣工</v>
          </cell>
          <cell r="K185">
            <v>0.659712857142857</v>
          </cell>
        </row>
        <row r="186">
          <cell r="C186" t="str">
            <v>西青区</v>
          </cell>
        </row>
        <row r="186">
          <cell r="F186">
            <v>3.29668</v>
          </cell>
        </row>
        <row r="186">
          <cell r="J186" t="str">
            <v>已动工未竣工</v>
          </cell>
          <cell r="K186">
            <v>3.29668</v>
          </cell>
        </row>
        <row r="187">
          <cell r="C187" t="str">
            <v>西青区</v>
          </cell>
        </row>
        <row r="187">
          <cell r="F187">
            <v>5.70123</v>
          </cell>
        </row>
        <row r="187">
          <cell r="J187" t="str">
            <v>已动工未竣工</v>
          </cell>
          <cell r="K187">
            <v>5.417904375</v>
          </cell>
        </row>
        <row r="188">
          <cell r="C188" t="str">
            <v>西青区</v>
          </cell>
        </row>
        <row r="188">
          <cell r="F188">
            <v>3.12718</v>
          </cell>
        </row>
        <row r="188">
          <cell r="J188" t="str">
            <v>已动工未竣工</v>
          </cell>
          <cell r="K188">
            <v>1.85725692307692</v>
          </cell>
        </row>
        <row r="189">
          <cell r="C189" t="str">
            <v>西青区</v>
          </cell>
        </row>
        <row r="189">
          <cell r="F189">
            <v>4.39937</v>
          </cell>
        </row>
        <row r="189">
          <cell r="J189" t="str">
            <v>已动工未竣工</v>
          </cell>
          <cell r="K189">
            <v>2.948688125</v>
          </cell>
        </row>
        <row r="190">
          <cell r="C190" t="str">
            <v>西青区</v>
          </cell>
        </row>
        <row r="190">
          <cell r="F190">
            <v>8.83401</v>
          </cell>
        </row>
        <row r="190">
          <cell r="J190" t="str">
            <v>已动工未竣工</v>
          </cell>
          <cell r="K190">
            <v>8.2166175</v>
          </cell>
        </row>
        <row r="191">
          <cell r="C191" t="str">
            <v>西青区</v>
          </cell>
        </row>
        <row r="191">
          <cell r="F191">
            <v>3.38387</v>
          </cell>
        </row>
        <row r="191">
          <cell r="J191" t="str">
            <v>已动工未竣工</v>
          </cell>
          <cell r="K191">
            <v>1.031778125</v>
          </cell>
        </row>
        <row r="192">
          <cell r="C192" t="str">
            <v>西青区</v>
          </cell>
        </row>
        <row r="192">
          <cell r="F192">
            <v>5.22704</v>
          </cell>
        </row>
        <row r="192">
          <cell r="J192" t="str">
            <v>已动工未竣工</v>
          </cell>
          <cell r="K192">
            <v>6.74</v>
          </cell>
        </row>
        <row r="193">
          <cell r="C193" t="str">
            <v>西青区</v>
          </cell>
        </row>
        <row r="193">
          <cell r="F193">
            <v>7.51462</v>
          </cell>
        </row>
        <row r="193">
          <cell r="J193" t="str">
            <v>已动工未竣工</v>
          </cell>
          <cell r="K193">
            <v>6</v>
          </cell>
        </row>
        <row r="194">
          <cell r="C194" t="str">
            <v>西青区</v>
          </cell>
        </row>
        <row r="194">
          <cell r="F194">
            <v>2.46653</v>
          </cell>
        </row>
        <row r="194">
          <cell r="J194" t="str">
            <v>已动工未竣工</v>
          </cell>
          <cell r="K194">
            <v>2.30195875</v>
          </cell>
        </row>
        <row r="195">
          <cell r="C195" t="str">
            <v>西青区</v>
          </cell>
        </row>
        <row r="195">
          <cell r="F195">
            <v>11.3214</v>
          </cell>
        </row>
        <row r="195">
          <cell r="J195" t="str">
            <v>已动工未竣工</v>
          </cell>
          <cell r="K195">
            <v>8.64562583333333</v>
          </cell>
        </row>
        <row r="196">
          <cell r="C196" t="str">
            <v>西青区</v>
          </cell>
        </row>
        <row r="196">
          <cell r="F196">
            <v>3.84913</v>
          </cell>
        </row>
        <row r="196">
          <cell r="J196" t="str">
            <v>已动工未竣工</v>
          </cell>
          <cell r="K196">
            <v>3.82284625</v>
          </cell>
        </row>
        <row r="197">
          <cell r="C197" t="str">
            <v>西青区</v>
          </cell>
        </row>
        <row r="197">
          <cell r="F197">
            <v>4.27344</v>
          </cell>
        </row>
        <row r="197">
          <cell r="J197" t="str">
            <v>已动工未竣工</v>
          </cell>
          <cell r="K197">
            <v>3.35272535714286</v>
          </cell>
        </row>
        <row r="198">
          <cell r="C198" t="str">
            <v>西青区</v>
          </cell>
        </row>
        <row r="198">
          <cell r="F198">
            <v>6.16427</v>
          </cell>
        </row>
        <row r="198">
          <cell r="J198" t="str">
            <v>已动工未竣工</v>
          </cell>
          <cell r="K198">
            <v>2.13716882352941</v>
          </cell>
        </row>
        <row r="199">
          <cell r="C199" t="str">
            <v>西青区</v>
          </cell>
        </row>
        <row r="199">
          <cell r="F199">
            <v>15.59463</v>
          </cell>
        </row>
        <row r="199">
          <cell r="J199" t="str">
            <v>已动工未竣工</v>
          </cell>
          <cell r="K199">
            <v>7.91</v>
          </cell>
        </row>
        <row r="200">
          <cell r="C200" t="str">
            <v>西青区</v>
          </cell>
        </row>
        <row r="200">
          <cell r="F200">
            <v>3.27019</v>
          </cell>
        </row>
        <row r="200">
          <cell r="J200" t="str">
            <v>已动工未竣工</v>
          </cell>
          <cell r="K200">
            <v>2.736456</v>
          </cell>
        </row>
        <row r="201">
          <cell r="C201" t="str">
            <v>西青区</v>
          </cell>
        </row>
        <row r="201">
          <cell r="F201">
            <v>5.9957</v>
          </cell>
        </row>
        <row r="201">
          <cell r="J201" t="str">
            <v>已动工未竣工</v>
          </cell>
          <cell r="K201">
            <v>2.86430222222222</v>
          </cell>
        </row>
        <row r="202">
          <cell r="C202" t="str">
            <v>西青区</v>
          </cell>
        </row>
        <row r="202">
          <cell r="F202">
            <v>16.52232</v>
          </cell>
        </row>
        <row r="202">
          <cell r="J202" t="str">
            <v>已动工未竣工</v>
          </cell>
          <cell r="K202">
            <v>3.6652735</v>
          </cell>
        </row>
        <row r="203">
          <cell r="C203" t="str">
            <v>西青区</v>
          </cell>
        </row>
        <row r="203">
          <cell r="F203">
            <v>9.80802</v>
          </cell>
        </row>
        <row r="203">
          <cell r="J203" t="str">
            <v>已动工未竣工</v>
          </cell>
          <cell r="K203">
            <v>5.197432</v>
          </cell>
        </row>
        <row r="204">
          <cell r="C204" t="str">
            <v>西青区</v>
          </cell>
        </row>
        <row r="204">
          <cell r="F204">
            <v>5.14996</v>
          </cell>
        </row>
        <row r="204">
          <cell r="J204" t="str">
            <v>已动工未竣工</v>
          </cell>
          <cell r="K204">
            <v>3.0906855</v>
          </cell>
        </row>
        <row r="205">
          <cell r="C205" t="str">
            <v>西青区</v>
          </cell>
        </row>
        <row r="205">
          <cell r="F205">
            <v>3.93654</v>
          </cell>
        </row>
        <row r="205">
          <cell r="J205" t="str">
            <v>已动工未竣工</v>
          </cell>
          <cell r="K205">
            <v>0.4064352</v>
          </cell>
        </row>
        <row r="206">
          <cell r="C206" t="str">
            <v>西青区</v>
          </cell>
        </row>
        <row r="206">
          <cell r="F206">
            <v>3.86703</v>
          </cell>
        </row>
        <row r="206">
          <cell r="J206" t="str">
            <v>已动工未竣工</v>
          </cell>
          <cell r="K206">
            <v>0.227638000000001</v>
          </cell>
        </row>
        <row r="207">
          <cell r="C207" t="str">
            <v>西青区</v>
          </cell>
        </row>
        <row r="207">
          <cell r="F207">
            <v>12.2778</v>
          </cell>
        </row>
        <row r="207">
          <cell r="J207" t="str">
            <v>已动工未竣工</v>
          </cell>
          <cell r="K207">
            <v>2.0446345</v>
          </cell>
        </row>
        <row r="208">
          <cell r="C208" t="str">
            <v>西青区</v>
          </cell>
        </row>
        <row r="208">
          <cell r="F208">
            <v>9.00362</v>
          </cell>
        </row>
        <row r="208">
          <cell r="J208" t="str">
            <v>已动工未竣工</v>
          </cell>
          <cell r="K208">
            <v>8.85918</v>
          </cell>
        </row>
        <row r="209">
          <cell r="C209" t="str">
            <v>西青区</v>
          </cell>
        </row>
        <row r="209">
          <cell r="F209">
            <v>4.11746</v>
          </cell>
        </row>
        <row r="209">
          <cell r="J209" t="str">
            <v>已动工未竣工</v>
          </cell>
          <cell r="K209">
            <v>1.56925789473684</v>
          </cell>
        </row>
        <row r="210">
          <cell r="C210" t="str">
            <v>西青区</v>
          </cell>
        </row>
        <row r="210">
          <cell r="F210">
            <v>12.9524</v>
          </cell>
        </row>
        <row r="210">
          <cell r="J210" t="str">
            <v>已动工未竣工</v>
          </cell>
          <cell r="K210">
            <v>6.172634375</v>
          </cell>
        </row>
        <row r="211">
          <cell r="C211" t="str">
            <v>西青区</v>
          </cell>
        </row>
        <row r="211">
          <cell r="F211">
            <v>16.77233</v>
          </cell>
        </row>
        <row r="211">
          <cell r="J211" t="str">
            <v>已动工未竣工</v>
          </cell>
          <cell r="K211">
            <v>10.20082</v>
          </cell>
        </row>
        <row r="212">
          <cell r="C212" t="str">
            <v>西青区</v>
          </cell>
        </row>
        <row r="212">
          <cell r="F212">
            <v>19.21436</v>
          </cell>
        </row>
        <row r="212">
          <cell r="J212" t="str">
            <v>已动工未竣工</v>
          </cell>
          <cell r="K212">
            <v>15.199415</v>
          </cell>
        </row>
        <row r="213">
          <cell r="C213" t="str">
            <v>西青区</v>
          </cell>
        </row>
        <row r="213">
          <cell r="F213">
            <v>18.36216</v>
          </cell>
        </row>
        <row r="213">
          <cell r="J213" t="str">
            <v>已动工未竣工</v>
          </cell>
          <cell r="K213">
            <v>15.2548092307692</v>
          </cell>
        </row>
        <row r="214">
          <cell r="C214" t="str">
            <v>西青区</v>
          </cell>
        </row>
        <row r="214">
          <cell r="F214">
            <v>4.71837</v>
          </cell>
        </row>
        <row r="214">
          <cell r="J214" t="str">
            <v>未动工</v>
          </cell>
          <cell r="K214">
            <v>4.71837</v>
          </cell>
        </row>
        <row r="215">
          <cell r="C215" t="str">
            <v>津南区</v>
          </cell>
        </row>
        <row r="215">
          <cell r="F215">
            <v>6.28756</v>
          </cell>
        </row>
        <row r="215">
          <cell r="J215" t="str">
            <v>未动工</v>
          </cell>
          <cell r="K215">
            <v>6.28756</v>
          </cell>
        </row>
        <row r="216">
          <cell r="C216" t="str">
            <v>津南区</v>
          </cell>
        </row>
        <row r="216">
          <cell r="F216">
            <v>8.78046</v>
          </cell>
        </row>
        <row r="216">
          <cell r="J216" t="str">
            <v>已动工未竣工</v>
          </cell>
          <cell r="K216">
            <v>8.78046</v>
          </cell>
        </row>
        <row r="217">
          <cell r="C217" t="str">
            <v>津南区</v>
          </cell>
        </row>
        <row r="217">
          <cell r="F217">
            <v>8.1679</v>
          </cell>
        </row>
        <row r="217">
          <cell r="J217" t="str">
            <v>已动工未竣工</v>
          </cell>
          <cell r="K217">
            <v>1.52766</v>
          </cell>
        </row>
        <row r="218">
          <cell r="C218" t="str">
            <v>津南区</v>
          </cell>
        </row>
        <row r="218">
          <cell r="F218">
            <v>4.45502</v>
          </cell>
        </row>
        <row r="218">
          <cell r="J218" t="str">
            <v>未动工</v>
          </cell>
          <cell r="K218">
            <v>4.46</v>
          </cell>
        </row>
        <row r="219">
          <cell r="C219" t="str">
            <v>津南区</v>
          </cell>
        </row>
        <row r="219">
          <cell r="F219">
            <v>4.686</v>
          </cell>
        </row>
        <row r="219">
          <cell r="J219" t="str">
            <v>已动工未竣工</v>
          </cell>
          <cell r="K219">
            <v>2.2442</v>
          </cell>
        </row>
        <row r="220">
          <cell r="C220" t="str">
            <v>津南区</v>
          </cell>
        </row>
        <row r="220">
          <cell r="F220">
            <v>6.62272</v>
          </cell>
        </row>
        <row r="220">
          <cell r="J220" t="str">
            <v>未动工</v>
          </cell>
          <cell r="K220">
            <v>3.8974</v>
          </cell>
        </row>
        <row r="221">
          <cell r="C221" t="str">
            <v>津南区</v>
          </cell>
        </row>
        <row r="221">
          <cell r="F221">
            <v>10.58509</v>
          </cell>
        </row>
        <row r="221">
          <cell r="J221" t="str">
            <v>已动工未竣工</v>
          </cell>
          <cell r="K221">
            <v>10.58509</v>
          </cell>
        </row>
        <row r="222">
          <cell r="C222" t="str">
            <v>津南区</v>
          </cell>
        </row>
        <row r="222">
          <cell r="F222">
            <v>4.71136</v>
          </cell>
        </row>
        <row r="222">
          <cell r="J222" t="str">
            <v>已动工未竣工</v>
          </cell>
          <cell r="K222">
            <v>0.618758461538462</v>
          </cell>
        </row>
        <row r="223">
          <cell r="C223" t="str">
            <v>津南区</v>
          </cell>
        </row>
        <row r="223">
          <cell r="F223">
            <v>4.71779</v>
          </cell>
        </row>
        <row r="223">
          <cell r="J223" t="str">
            <v>已动工未竣工</v>
          </cell>
          <cell r="K223">
            <v>0.988644615384615</v>
          </cell>
        </row>
        <row r="224">
          <cell r="C224" t="str">
            <v>津南区</v>
          </cell>
        </row>
        <row r="224">
          <cell r="F224">
            <v>13.89675</v>
          </cell>
        </row>
        <row r="224">
          <cell r="J224" t="str">
            <v>已动工未竣工</v>
          </cell>
          <cell r="K224">
            <v>10.41377</v>
          </cell>
        </row>
        <row r="225">
          <cell r="C225" t="str">
            <v>津南区</v>
          </cell>
        </row>
        <row r="225">
          <cell r="F225">
            <v>3.09055</v>
          </cell>
        </row>
        <row r="225">
          <cell r="J225" t="str">
            <v>未动工</v>
          </cell>
          <cell r="K225">
            <v>3.09055</v>
          </cell>
        </row>
        <row r="226">
          <cell r="C226" t="str">
            <v>津南区</v>
          </cell>
        </row>
        <row r="226">
          <cell r="F226">
            <v>6.14675</v>
          </cell>
        </row>
        <row r="226">
          <cell r="J226" t="str">
            <v>已动工未竣工</v>
          </cell>
          <cell r="K226">
            <v>0.78731</v>
          </cell>
        </row>
        <row r="227">
          <cell r="C227" t="str">
            <v>津南区</v>
          </cell>
        </row>
        <row r="227">
          <cell r="F227">
            <v>2.45969</v>
          </cell>
        </row>
        <row r="227">
          <cell r="J227" t="str">
            <v>已动工未竣工</v>
          </cell>
          <cell r="K227">
            <v>2.45969</v>
          </cell>
        </row>
        <row r="228">
          <cell r="C228" t="str">
            <v>津南区</v>
          </cell>
        </row>
        <row r="228">
          <cell r="F228">
            <v>9.32685</v>
          </cell>
        </row>
        <row r="228">
          <cell r="J228" t="str">
            <v>已动工未竣工</v>
          </cell>
          <cell r="K228">
            <v>0.24</v>
          </cell>
        </row>
        <row r="229">
          <cell r="C229" t="str">
            <v>津南区</v>
          </cell>
        </row>
        <row r="229">
          <cell r="F229">
            <v>4.27157</v>
          </cell>
        </row>
        <row r="229">
          <cell r="J229" t="str">
            <v>已动工未竣工</v>
          </cell>
          <cell r="K229">
            <v>0.365764615384615</v>
          </cell>
        </row>
        <row r="230">
          <cell r="C230" t="str">
            <v>津南区</v>
          </cell>
        </row>
        <row r="230">
          <cell r="F230">
            <v>4.42378</v>
          </cell>
        </row>
        <row r="230">
          <cell r="J230" t="str">
            <v>已动工未竣工</v>
          </cell>
          <cell r="K230">
            <v>4.42</v>
          </cell>
        </row>
        <row r="231">
          <cell r="C231" t="str">
            <v>津南区</v>
          </cell>
        </row>
        <row r="231">
          <cell r="F231">
            <v>3.1217</v>
          </cell>
        </row>
        <row r="231">
          <cell r="J231" t="str">
            <v>已动工未竣工</v>
          </cell>
          <cell r="K231">
            <v>0.6015125</v>
          </cell>
        </row>
        <row r="232">
          <cell r="C232" t="str">
            <v>津南区</v>
          </cell>
        </row>
        <row r="232">
          <cell r="F232">
            <v>4.91114</v>
          </cell>
        </row>
        <row r="232">
          <cell r="J232" t="str">
            <v>已动工未竣工</v>
          </cell>
          <cell r="K232">
            <v>0.83</v>
          </cell>
        </row>
        <row r="233">
          <cell r="C233" t="str">
            <v>津南区</v>
          </cell>
        </row>
        <row r="233">
          <cell r="F233">
            <v>11.74695</v>
          </cell>
        </row>
        <row r="233">
          <cell r="J233" t="str">
            <v>已动工未竣工</v>
          </cell>
          <cell r="K233">
            <v>0.93</v>
          </cell>
        </row>
        <row r="234">
          <cell r="C234" t="str">
            <v>津南区</v>
          </cell>
        </row>
        <row r="234">
          <cell r="F234">
            <v>3.25843</v>
          </cell>
        </row>
        <row r="234">
          <cell r="J234" t="str">
            <v>已动工未竣工</v>
          </cell>
          <cell r="K234">
            <v>1.9847975</v>
          </cell>
        </row>
        <row r="235">
          <cell r="C235" t="str">
            <v>津南区</v>
          </cell>
        </row>
        <row r="235">
          <cell r="F235">
            <v>7.69306</v>
          </cell>
        </row>
        <row r="235">
          <cell r="J235" t="str">
            <v>已动工未竣工</v>
          </cell>
          <cell r="K235">
            <v>1.32977428571429</v>
          </cell>
        </row>
        <row r="236">
          <cell r="C236" t="str">
            <v>津南区</v>
          </cell>
        </row>
        <row r="236">
          <cell r="F236">
            <v>5.23453</v>
          </cell>
        </row>
        <row r="236">
          <cell r="J236" t="str">
            <v>已动工未竣工</v>
          </cell>
          <cell r="K236">
            <v>3.82</v>
          </cell>
        </row>
        <row r="237">
          <cell r="C237" t="str">
            <v>津南区</v>
          </cell>
        </row>
        <row r="237">
          <cell r="F237">
            <v>8.21161</v>
          </cell>
        </row>
        <row r="237">
          <cell r="J237" t="str">
            <v>已动工未竣工</v>
          </cell>
          <cell r="K237">
            <v>3.01911</v>
          </cell>
        </row>
        <row r="238">
          <cell r="C238" t="str">
            <v>津南区</v>
          </cell>
        </row>
        <row r="238">
          <cell r="F238">
            <v>18.19309</v>
          </cell>
        </row>
        <row r="238">
          <cell r="J238" t="str">
            <v>已动工未竣工</v>
          </cell>
          <cell r="K238">
            <v>2.13237571428571</v>
          </cell>
        </row>
        <row r="239">
          <cell r="C239" t="str">
            <v>津南区</v>
          </cell>
        </row>
        <row r="239">
          <cell r="F239">
            <v>9.21963</v>
          </cell>
        </row>
        <row r="239">
          <cell r="J239" t="str">
            <v>已动工未竣工</v>
          </cell>
          <cell r="K239">
            <v>2.21725962962963</v>
          </cell>
        </row>
        <row r="240">
          <cell r="C240" t="str">
            <v>津南区</v>
          </cell>
        </row>
        <row r="240">
          <cell r="F240">
            <v>6.80122</v>
          </cell>
        </row>
        <row r="240">
          <cell r="J240" t="str">
            <v>已动工未竣工</v>
          </cell>
          <cell r="K240">
            <v>6.00243454545455</v>
          </cell>
        </row>
        <row r="241">
          <cell r="C241" t="str">
            <v>津南区</v>
          </cell>
        </row>
        <row r="241">
          <cell r="F241">
            <v>16.0759</v>
          </cell>
        </row>
        <row r="241">
          <cell r="J241" t="str">
            <v>已动工未竣工</v>
          </cell>
          <cell r="K241">
            <v>5.99156666666667</v>
          </cell>
        </row>
        <row r="242">
          <cell r="C242" t="str">
            <v>津南区</v>
          </cell>
        </row>
        <row r="242">
          <cell r="F242">
            <v>6.46641</v>
          </cell>
        </row>
        <row r="242">
          <cell r="J242" t="str">
            <v>已动工未竣工</v>
          </cell>
          <cell r="K242">
            <v>1.02081</v>
          </cell>
        </row>
        <row r="243">
          <cell r="C243" t="str">
            <v>津南区</v>
          </cell>
        </row>
        <row r="243">
          <cell r="F243">
            <v>6.89709</v>
          </cell>
        </row>
        <row r="243">
          <cell r="J243" t="str">
            <v>已动工未竣工</v>
          </cell>
          <cell r="K243">
            <v>0.80229</v>
          </cell>
        </row>
        <row r="244">
          <cell r="C244" t="str">
            <v>津南区</v>
          </cell>
        </row>
        <row r="244">
          <cell r="F244">
            <v>19.51548</v>
          </cell>
        </row>
        <row r="244">
          <cell r="J244" t="str">
            <v>已动工未竣工</v>
          </cell>
          <cell r="K244">
            <v>8.38753555555556</v>
          </cell>
        </row>
        <row r="245">
          <cell r="C245" t="str">
            <v>津南区</v>
          </cell>
        </row>
        <row r="245">
          <cell r="F245">
            <v>11.24575</v>
          </cell>
        </row>
        <row r="245">
          <cell r="J245" t="str">
            <v>已动工未竣工</v>
          </cell>
          <cell r="K245">
            <v>10.0909809090909</v>
          </cell>
        </row>
        <row r="246">
          <cell r="C246" t="str">
            <v>津南区</v>
          </cell>
        </row>
        <row r="246">
          <cell r="F246">
            <v>11.21741</v>
          </cell>
        </row>
        <row r="246">
          <cell r="J246" t="str">
            <v>已动工未竣工</v>
          </cell>
          <cell r="K246">
            <v>11.21741</v>
          </cell>
        </row>
        <row r="247">
          <cell r="C247" t="str">
            <v>津南区</v>
          </cell>
        </row>
        <row r="247">
          <cell r="F247">
            <v>15.15181</v>
          </cell>
        </row>
        <row r="247">
          <cell r="J247" t="str">
            <v>已动工未竣工</v>
          </cell>
          <cell r="K247">
            <v>1.27439333333333</v>
          </cell>
        </row>
        <row r="248">
          <cell r="C248" t="str">
            <v>津南区</v>
          </cell>
        </row>
        <row r="248">
          <cell r="F248">
            <v>16.35071</v>
          </cell>
        </row>
        <row r="248">
          <cell r="J248" t="str">
            <v>已动工未竣工</v>
          </cell>
          <cell r="K248">
            <v>3.5657</v>
          </cell>
        </row>
        <row r="249">
          <cell r="C249" t="str">
            <v>津南区</v>
          </cell>
        </row>
        <row r="249">
          <cell r="F249">
            <v>12.20012</v>
          </cell>
        </row>
        <row r="249">
          <cell r="J249" t="str">
            <v>已动工未竣工</v>
          </cell>
          <cell r="K249">
            <v>6.10802598290598</v>
          </cell>
        </row>
        <row r="250">
          <cell r="C250" t="str">
            <v>津南区</v>
          </cell>
        </row>
        <row r="250">
          <cell r="F250">
            <v>247.68858</v>
          </cell>
        </row>
        <row r="250">
          <cell r="J250" t="str">
            <v>已动工未竣工</v>
          </cell>
          <cell r="K250">
            <v>85.35</v>
          </cell>
        </row>
        <row r="251">
          <cell r="C251" t="str">
            <v>津南区</v>
          </cell>
        </row>
        <row r="251">
          <cell r="F251">
            <v>9.629165</v>
          </cell>
        </row>
        <row r="251">
          <cell r="J251" t="str">
            <v>已动工未竣工</v>
          </cell>
          <cell r="K251">
            <v>0.887808</v>
          </cell>
        </row>
        <row r="252">
          <cell r="C252" t="str">
            <v>津南区</v>
          </cell>
        </row>
        <row r="252">
          <cell r="F252">
            <v>263.33</v>
          </cell>
        </row>
        <row r="252">
          <cell r="J252" t="str">
            <v>已动工未竣工</v>
          </cell>
          <cell r="K252">
            <v>117.45</v>
          </cell>
        </row>
        <row r="253">
          <cell r="C253" t="str">
            <v>北辰区</v>
          </cell>
        </row>
        <row r="253">
          <cell r="F253">
            <v>2.4542</v>
          </cell>
        </row>
        <row r="253">
          <cell r="J253" t="str">
            <v>已动工未竣工</v>
          </cell>
          <cell r="K253">
            <v>2.45</v>
          </cell>
        </row>
        <row r="254">
          <cell r="C254" t="str">
            <v>北辰区</v>
          </cell>
        </row>
        <row r="254">
          <cell r="F254">
            <v>6.62427</v>
          </cell>
        </row>
        <row r="254">
          <cell r="J254" t="str">
            <v>已动工未竣工</v>
          </cell>
          <cell r="K254">
            <v>6.21</v>
          </cell>
        </row>
        <row r="255">
          <cell r="C255" t="str">
            <v>北辰区</v>
          </cell>
        </row>
        <row r="255">
          <cell r="F255">
            <v>7.06544</v>
          </cell>
        </row>
        <row r="255">
          <cell r="J255" t="str">
            <v>已动工未竣工</v>
          </cell>
          <cell r="K255">
            <v>7.05444</v>
          </cell>
        </row>
        <row r="256">
          <cell r="C256" t="str">
            <v>北辰区</v>
          </cell>
        </row>
        <row r="256">
          <cell r="F256">
            <v>5.48187</v>
          </cell>
        </row>
        <row r="256">
          <cell r="J256" t="str">
            <v>未动工</v>
          </cell>
          <cell r="K256">
            <v>5.48</v>
          </cell>
        </row>
        <row r="257">
          <cell r="C257" t="str">
            <v>北辰区</v>
          </cell>
        </row>
        <row r="257">
          <cell r="F257">
            <v>5.00119</v>
          </cell>
        </row>
        <row r="257">
          <cell r="J257" t="str">
            <v>未动工</v>
          </cell>
          <cell r="K257">
            <v>5.00119</v>
          </cell>
        </row>
        <row r="258">
          <cell r="C258" t="str">
            <v>北辰区</v>
          </cell>
        </row>
        <row r="258">
          <cell r="F258">
            <v>6.40913</v>
          </cell>
        </row>
        <row r="258">
          <cell r="J258" t="str">
            <v>未动工</v>
          </cell>
          <cell r="K258">
            <v>6.40913</v>
          </cell>
        </row>
        <row r="259">
          <cell r="C259" t="str">
            <v>北辰区</v>
          </cell>
        </row>
        <row r="259">
          <cell r="F259">
            <v>10.58503</v>
          </cell>
        </row>
        <row r="259">
          <cell r="J259" t="str">
            <v>未动工</v>
          </cell>
          <cell r="K259">
            <v>10.58503</v>
          </cell>
        </row>
        <row r="260">
          <cell r="C260" t="str">
            <v>北辰区</v>
          </cell>
        </row>
        <row r="260">
          <cell r="F260">
            <v>3.00021</v>
          </cell>
        </row>
        <row r="260">
          <cell r="J260" t="str">
            <v>已动工未竣工</v>
          </cell>
          <cell r="K260">
            <v>3</v>
          </cell>
        </row>
        <row r="261">
          <cell r="C261" t="str">
            <v>北辰区</v>
          </cell>
        </row>
        <row r="261">
          <cell r="F261">
            <v>4.53073</v>
          </cell>
        </row>
        <row r="261">
          <cell r="J261" t="str">
            <v>已动工未竣工</v>
          </cell>
          <cell r="K261">
            <v>4.53</v>
          </cell>
        </row>
        <row r="262">
          <cell r="C262" t="str">
            <v>北辰区</v>
          </cell>
        </row>
        <row r="262">
          <cell r="F262">
            <v>5.23446</v>
          </cell>
        </row>
        <row r="262">
          <cell r="J262" t="str">
            <v>已动工未竣工</v>
          </cell>
          <cell r="K262">
            <v>3.433</v>
          </cell>
        </row>
        <row r="263">
          <cell r="C263" t="str">
            <v>北辰区</v>
          </cell>
        </row>
        <row r="263">
          <cell r="F263">
            <v>6.50425</v>
          </cell>
        </row>
        <row r="263">
          <cell r="J263" t="str">
            <v>已动工未竣工</v>
          </cell>
          <cell r="K263">
            <v>6.5692</v>
          </cell>
        </row>
        <row r="264">
          <cell r="C264" t="str">
            <v>北辰区</v>
          </cell>
        </row>
        <row r="264">
          <cell r="F264">
            <v>3.69712</v>
          </cell>
        </row>
        <row r="264">
          <cell r="J264" t="str">
            <v>已动工未竣工</v>
          </cell>
          <cell r="K264">
            <v>1.08</v>
          </cell>
        </row>
        <row r="265">
          <cell r="C265" t="str">
            <v>北辰区</v>
          </cell>
        </row>
        <row r="265">
          <cell r="F265">
            <v>3.53743</v>
          </cell>
        </row>
        <row r="265">
          <cell r="J265" t="str">
            <v>已动工未竣工</v>
          </cell>
          <cell r="K265">
            <v>1.1052</v>
          </cell>
        </row>
        <row r="266">
          <cell r="C266" t="str">
            <v>北辰区</v>
          </cell>
        </row>
        <row r="266">
          <cell r="F266">
            <v>3.53119</v>
          </cell>
        </row>
        <row r="266">
          <cell r="J266" t="str">
            <v>已动工未竣工</v>
          </cell>
          <cell r="K266">
            <v>2.84</v>
          </cell>
        </row>
        <row r="267">
          <cell r="C267" t="str">
            <v>北辰区</v>
          </cell>
        </row>
        <row r="267">
          <cell r="F267">
            <v>3.17748</v>
          </cell>
        </row>
        <row r="267">
          <cell r="J267" t="str">
            <v>已动工未竣工</v>
          </cell>
          <cell r="K267">
            <v>1.86</v>
          </cell>
        </row>
        <row r="268">
          <cell r="C268" t="str">
            <v>北辰区</v>
          </cell>
        </row>
        <row r="268">
          <cell r="F268">
            <v>2.79086</v>
          </cell>
        </row>
        <row r="268">
          <cell r="J268" t="str">
            <v>已动工未竣工</v>
          </cell>
          <cell r="K268">
            <v>2.323</v>
          </cell>
        </row>
        <row r="269">
          <cell r="C269" t="str">
            <v>北辰区</v>
          </cell>
        </row>
        <row r="269">
          <cell r="F269">
            <v>3.32331</v>
          </cell>
        </row>
        <row r="269">
          <cell r="J269" t="str">
            <v>已动工未竣工</v>
          </cell>
          <cell r="K269">
            <v>2.0665</v>
          </cell>
        </row>
        <row r="270">
          <cell r="C270" t="str">
            <v>北辰区</v>
          </cell>
        </row>
        <row r="270">
          <cell r="F270">
            <v>7.22359</v>
          </cell>
        </row>
        <row r="270">
          <cell r="J270" t="str">
            <v>已动工未竣工</v>
          </cell>
          <cell r="K270">
            <v>5.202</v>
          </cell>
        </row>
        <row r="271">
          <cell r="C271" t="str">
            <v>北辰区</v>
          </cell>
        </row>
        <row r="271">
          <cell r="F271">
            <v>3.01462</v>
          </cell>
        </row>
        <row r="271">
          <cell r="J271" t="str">
            <v>已动工未竣工</v>
          </cell>
          <cell r="K271">
            <v>0.3366</v>
          </cell>
        </row>
        <row r="272">
          <cell r="C272" t="str">
            <v>北辰区</v>
          </cell>
        </row>
        <row r="272">
          <cell r="F272">
            <v>3.02047</v>
          </cell>
        </row>
        <row r="272">
          <cell r="J272" t="str">
            <v>已动工未竣工</v>
          </cell>
          <cell r="K272">
            <v>3.02</v>
          </cell>
        </row>
        <row r="273">
          <cell r="C273" t="str">
            <v>北辰区</v>
          </cell>
        </row>
        <row r="273">
          <cell r="F273">
            <v>5.71818</v>
          </cell>
        </row>
        <row r="273">
          <cell r="J273" t="str">
            <v>已动工未竣工</v>
          </cell>
          <cell r="K273">
            <v>4.78</v>
          </cell>
        </row>
        <row r="274">
          <cell r="C274" t="str">
            <v>北辰区</v>
          </cell>
        </row>
        <row r="274">
          <cell r="F274">
            <v>4.4716</v>
          </cell>
        </row>
        <row r="274">
          <cell r="J274" t="str">
            <v>已动工未竣工</v>
          </cell>
          <cell r="K274">
            <v>2.9808</v>
          </cell>
        </row>
        <row r="275">
          <cell r="C275" t="str">
            <v>北辰区</v>
          </cell>
        </row>
        <row r="275">
          <cell r="F275">
            <v>4.94968</v>
          </cell>
        </row>
        <row r="275">
          <cell r="J275" t="str">
            <v>已动工未竣工</v>
          </cell>
          <cell r="K275">
            <v>1.5664</v>
          </cell>
        </row>
        <row r="276">
          <cell r="C276" t="str">
            <v>北辰区</v>
          </cell>
        </row>
        <row r="276">
          <cell r="F276">
            <v>5.67151</v>
          </cell>
        </row>
        <row r="276">
          <cell r="J276" t="str">
            <v>已动工未竣工</v>
          </cell>
          <cell r="K276">
            <v>1.784</v>
          </cell>
        </row>
        <row r="277">
          <cell r="C277" t="str">
            <v>北辰区</v>
          </cell>
        </row>
        <row r="277">
          <cell r="F277">
            <v>5.04184</v>
          </cell>
        </row>
        <row r="277">
          <cell r="J277" t="str">
            <v>已动工未竣工</v>
          </cell>
          <cell r="K277">
            <v>1.939</v>
          </cell>
        </row>
        <row r="278">
          <cell r="C278" t="str">
            <v>北辰区</v>
          </cell>
        </row>
        <row r="278">
          <cell r="F278">
            <v>11.95254</v>
          </cell>
        </row>
        <row r="278">
          <cell r="J278" t="str">
            <v>已动工未竣工</v>
          </cell>
          <cell r="K278">
            <v>5.333</v>
          </cell>
        </row>
        <row r="279">
          <cell r="C279" t="str">
            <v>北辰区</v>
          </cell>
        </row>
        <row r="279">
          <cell r="F279">
            <v>8.6683</v>
          </cell>
        </row>
        <row r="279">
          <cell r="J279" t="str">
            <v>已动工未竣工</v>
          </cell>
          <cell r="K279">
            <v>3.925</v>
          </cell>
        </row>
        <row r="280">
          <cell r="C280" t="str">
            <v>北辰区</v>
          </cell>
        </row>
        <row r="280">
          <cell r="F280">
            <v>3.79289</v>
          </cell>
        </row>
        <row r="280">
          <cell r="J280" t="str">
            <v>未动工</v>
          </cell>
          <cell r="K280">
            <v>3.79</v>
          </cell>
        </row>
        <row r="281">
          <cell r="C281" t="str">
            <v>北辰区</v>
          </cell>
        </row>
        <row r="281">
          <cell r="F281">
            <v>3.63872</v>
          </cell>
        </row>
        <row r="281">
          <cell r="J281" t="str">
            <v>未动工</v>
          </cell>
          <cell r="K281">
            <v>3.63872</v>
          </cell>
        </row>
        <row r="282">
          <cell r="C282" t="str">
            <v>武清区</v>
          </cell>
        </row>
        <row r="282">
          <cell r="F282">
            <v>9.3557</v>
          </cell>
        </row>
        <row r="282">
          <cell r="J282" t="str">
            <v>已动工未竣工</v>
          </cell>
          <cell r="K282">
            <v>5.233</v>
          </cell>
        </row>
        <row r="283">
          <cell r="C283" t="str">
            <v>武清区</v>
          </cell>
        </row>
        <row r="283">
          <cell r="F283">
            <v>6.71348</v>
          </cell>
        </row>
        <row r="283">
          <cell r="J283" t="str">
            <v>已动工未竣工</v>
          </cell>
          <cell r="K283">
            <v>1.696</v>
          </cell>
        </row>
        <row r="284">
          <cell r="C284" t="str">
            <v>武清区</v>
          </cell>
        </row>
        <row r="284">
          <cell r="F284">
            <v>6.27699</v>
          </cell>
        </row>
        <row r="284">
          <cell r="J284" t="str">
            <v>未动工</v>
          </cell>
          <cell r="K284">
            <v>5.97</v>
          </cell>
        </row>
        <row r="285">
          <cell r="C285" t="str">
            <v>武清区</v>
          </cell>
        </row>
        <row r="285">
          <cell r="F285">
            <v>11.91453</v>
          </cell>
        </row>
        <row r="285">
          <cell r="J285" t="str">
            <v>已动工未竣工</v>
          </cell>
          <cell r="K285">
            <v>11.91453</v>
          </cell>
        </row>
        <row r="286">
          <cell r="C286" t="str">
            <v>武清区</v>
          </cell>
        </row>
        <row r="286">
          <cell r="F286">
            <v>5.31052</v>
          </cell>
        </row>
        <row r="286">
          <cell r="J286" t="str">
            <v>已动工未竣工</v>
          </cell>
          <cell r="K286">
            <v>4.11635375</v>
          </cell>
        </row>
        <row r="287">
          <cell r="C287" t="str">
            <v>武清区</v>
          </cell>
        </row>
        <row r="287">
          <cell r="F287">
            <v>4.14419</v>
          </cell>
        </row>
        <row r="287">
          <cell r="J287" t="str">
            <v>已动工未竣工</v>
          </cell>
          <cell r="K287">
            <v>2.9002805</v>
          </cell>
        </row>
        <row r="288">
          <cell r="C288" t="str">
            <v>武清区</v>
          </cell>
        </row>
        <row r="288">
          <cell r="F288">
            <v>2.10148</v>
          </cell>
        </row>
        <row r="288">
          <cell r="J288" t="str">
            <v>已动工未竣工</v>
          </cell>
          <cell r="K288">
            <v>0.7612295</v>
          </cell>
        </row>
        <row r="289">
          <cell r="C289" t="str">
            <v>武清区</v>
          </cell>
        </row>
        <row r="289">
          <cell r="F289">
            <v>1.69492</v>
          </cell>
        </row>
        <row r="289">
          <cell r="J289" t="str">
            <v>已动工未竣工</v>
          </cell>
          <cell r="K289">
            <v>1.69492</v>
          </cell>
        </row>
        <row r="290">
          <cell r="C290" t="str">
            <v>武清区</v>
          </cell>
        </row>
        <row r="290">
          <cell r="F290">
            <v>18.26049</v>
          </cell>
        </row>
        <row r="290">
          <cell r="J290" t="str">
            <v>已动工未竣工</v>
          </cell>
          <cell r="K290">
            <v>18.26049</v>
          </cell>
        </row>
        <row r="291">
          <cell r="C291" t="str">
            <v>武清区</v>
          </cell>
        </row>
        <row r="291">
          <cell r="F291">
            <v>11.6066</v>
          </cell>
        </row>
        <row r="291">
          <cell r="J291" t="str">
            <v>已动工未竣工</v>
          </cell>
          <cell r="K291">
            <v>11.6066</v>
          </cell>
        </row>
        <row r="292">
          <cell r="C292" t="str">
            <v>武清区</v>
          </cell>
        </row>
        <row r="292">
          <cell r="F292">
            <v>2.68789</v>
          </cell>
        </row>
        <row r="292">
          <cell r="J292" t="str">
            <v>已动工未竣工</v>
          </cell>
          <cell r="K292">
            <v>0.0640899999999998</v>
          </cell>
        </row>
        <row r="293">
          <cell r="C293" t="str">
            <v>武清区</v>
          </cell>
        </row>
        <row r="293">
          <cell r="F293">
            <v>6.70541</v>
          </cell>
        </row>
        <row r="293">
          <cell r="J293" t="str">
            <v>已动工未竣工</v>
          </cell>
          <cell r="K293">
            <v>0.0380599999999998</v>
          </cell>
        </row>
        <row r="294">
          <cell r="C294" t="str">
            <v>武清区</v>
          </cell>
        </row>
        <row r="294">
          <cell r="F294">
            <v>16.94091</v>
          </cell>
        </row>
        <row r="294">
          <cell r="J294" t="str">
            <v>已动工未竣工</v>
          </cell>
          <cell r="K294">
            <v>8.0653125</v>
          </cell>
        </row>
        <row r="295">
          <cell r="C295" t="str">
            <v>武清区</v>
          </cell>
        </row>
        <row r="295">
          <cell r="F295">
            <v>12.6177</v>
          </cell>
        </row>
        <row r="295">
          <cell r="J295" t="str">
            <v>已动工未竣工</v>
          </cell>
          <cell r="K295">
            <v>4.4092</v>
          </cell>
        </row>
        <row r="296">
          <cell r="C296" t="str">
            <v>武清区</v>
          </cell>
        </row>
        <row r="296">
          <cell r="F296">
            <v>9.572</v>
          </cell>
        </row>
        <row r="296">
          <cell r="J296" t="str">
            <v>已动工未竣工</v>
          </cell>
          <cell r="K296">
            <v>0.1725625</v>
          </cell>
        </row>
        <row r="297">
          <cell r="C297" t="str">
            <v>武清区</v>
          </cell>
        </row>
        <row r="297">
          <cell r="F297">
            <v>11.2017</v>
          </cell>
        </row>
        <row r="297">
          <cell r="J297" t="str">
            <v>已动工未竣工</v>
          </cell>
          <cell r="K297">
            <v>10.4197625</v>
          </cell>
        </row>
        <row r="298">
          <cell r="C298" t="str">
            <v>武清区</v>
          </cell>
        </row>
        <row r="298">
          <cell r="F298">
            <v>1.78997</v>
          </cell>
        </row>
        <row r="298">
          <cell r="J298" t="str">
            <v>已动工未竣工</v>
          </cell>
          <cell r="K298">
            <v>1.1604075</v>
          </cell>
        </row>
        <row r="299">
          <cell r="C299" t="str">
            <v>武清区</v>
          </cell>
        </row>
        <row r="299">
          <cell r="F299">
            <v>2.39436</v>
          </cell>
        </row>
        <row r="299">
          <cell r="J299" t="str">
            <v>已动工未竣工</v>
          </cell>
          <cell r="K299">
            <v>2.39436</v>
          </cell>
        </row>
        <row r="300">
          <cell r="C300" t="str">
            <v>武清区</v>
          </cell>
        </row>
        <row r="300">
          <cell r="F300">
            <v>5.2892</v>
          </cell>
        </row>
        <row r="300">
          <cell r="J300" t="str">
            <v>已动工未竣工</v>
          </cell>
          <cell r="K300">
            <v>0.485825000000001</v>
          </cell>
        </row>
        <row r="301">
          <cell r="C301" t="str">
            <v>武清区</v>
          </cell>
        </row>
        <row r="301">
          <cell r="F301">
            <v>8.26816</v>
          </cell>
        </row>
        <row r="301">
          <cell r="J301" t="str">
            <v>已动工未竣工</v>
          </cell>
          <cell r="K301">
            <v>0.404326666666666</v>
          </cell>
        </row>
        <row r="302">
          <cell r="C302" t="str">
            <v>武清区</v>
          </cell>
        </row>
        <row r="302">
          <cell r="F302">
            <v>4.75107</v>
          </cell>
        </row>
        <row r="302">
          <cell r="J302" t="str">
            <v>已动工未竣工</v>
          </cell>
          <cell r="K302">
            <v>2.7638125</v>
          </cell>
        </row>
        <row r="303">
          <cell r="C303" t="str">
            <v>武清区</v>
          </cell>
        </row>
        <row r="303">
          <cell r="F303">
            <v>5.95419</v>
          </cell>
        </row>
        <row r="303">
          <cell r="J303" t="str">
            <v>已动工未竣工</v>
          </cell>
          <cell r="K303">
            <v>3.68419</v>
          </cell>
        </row>
        <row r="304">
          <cell r="C304" t="str">
            <v>武清区</v>
          </cell>
        </row>
        <row r="304">
          <cell r="F304">
            <v>4.73113</v>
          </cell>
        </row>
        <row r="304">
          <cell r="J304" t="str">
            <v>已动工未竣工</v>
          </cell>
          <cell r="K304">
            <v>4.73113</v>
          </cell>
        </row>
        <row r="305">
          <cell r="C305" t="str">
            <v>武清区</v>
          </cell>
        </row>
        <row r="305">
          <cell r="F305">
            <v>13.28714</v>
          </cell>
        </row>
        <row r="305">
          <cell r="J305" t="str">
            <v>已动工未竣工</v>
          </cell>
          <cell r="K305">
            <v>0.182673333333334</v>
          </cell>
        </row>
        <row r="306">
          <cell r="C306" t="str">
            <v>武清区</v>
          </cell>
        </row>
        <row r="306">
          <cell r="F306">
            <v>9.29057</v>
          </cell>
        </row>
        <row r="306">
          <cell r="J306" t="str">
            <v>已动工未竣工</v>
          </cell>
          <cell r="K306">
            <v>0.558842727272728</v>
          </cell>
        </row>
        <row r="307">
          <cell r="C307" t="str">
            <v>武清区</v>
          </cell>
        </row>
        <row r="307">
          <cell r="F307">
            <v>3.93258</v>
          </cell>
        </row>
        <row r="307">
          <cell r="J307" t="str">
            <v>已动工未竣工</v>
          </cell>
          <cell r="K307">
            <v>1.71211333333333</v>
          </cell>
        </row>
        <row r="308">
          <cell r="C308" t="str">
            <v>武清区</v>
          </cell>
        </row>
        <row r="308">
          <cell r="F308">
            <v>6.02633</v>
          </cell>
        </row>
        <row r="308">
          <cell r="J308" t="str">
            <v>已动工未竣工</v>
          </cell>
          <cell r="K308">
            <v>0.40573</v>
          </cell>
        </row>
        <row r="309">
          <cell r="C309" t="str">
            <v>武清区</v>
          </cell>
        </row>
        <row r="309">
          <cell r="F309">
            <v>11.27927</v>
          </cell>
        </row>
        <row r="309">
          <cell r="J309" t="str">
            <v>已动工未竣工</v>
          </cell>
          <cell r="K309">
            <v>1.02592</v>
          </cell>
        </row>
        <row r="310">
          <cell r="C310" t="str">
            <v>武清区</v>
          </cell>
        </row>
        <row r="310">
          <cell r="F310">
            <v>17.76564</v>
          </cell>
        </row>
        <row r="310">
          <cell r="J310" t="str">
            <v>已动工未竣工</v>
          </cell>
          <cell r="K310">
            <v>1.06210666666667</v>
          </cell>
        </row>
        <row r="311">
          <cell r="C311" t="str">
            <v>武清区</v>
          </cell>
        </row>
        <row r="311">
          <cell r="F311">
            <v>19.38476</v>
          </cell>
        </row>
        <row r="311">
          <cell r="J311" t="str">
            <v>已动工未竣工</v>
          </cell>
          <cell r="K311">
            <v>18.387501333</v>
          </cell>
        </row>
        <row r="312">
          <cell r="C312" t="str">
            <v>武清区</v>
          </cell>
        </row>
        <row r="312">
          <cell r="F312">
            <v>16.40052</v>
          </cell>
        </row>
        <row r="312">
          <cell r="J312" t="str">
            <v>未动工</v>
          </cell>
          <cell r="K312">
            <v>16.40052</v>
          </cell>
        </row>
        <row r="313">
          <cell r="C313" t="str">
            <v>武清区</v>
          </cell>
        </row>
        <row r="313">
          <cell r="F313">
            <v>3.86062</v>
          </cell>
        </row>
        <row r="313">
          <cell r="J313" t="str">
            <v>已动工未竣工</v>
          </cell>
          <cell r="K313">
            <v>0.51822333333333</v>
          </cell>
        </row>
        <row r="314">
          <cell r="C314" t="str">
            <v>武清区</v>
          </cell>
        </row>
        <row r="314">
          <cell r="F314">
            <v>4.78011</v>
          </cell>
        </row>
        <row r="314">
          <cell r="J314" t="str">
            <v>已动工未竣工</v>
          </cell>
          <cell r="K314">
            <v>1</v>
          </cell>
        </row>
        <row r="315">
          <cell r="C315" t="str">
            <v>武清区</v>
          </cell>
        </row>
        <row r="315">
          <cell r="F315">
            <v>3.02136</v>
          </cell>
        </row>
        <row r="315">
          <cell r="J315" t="str">
            <v>已动工未竣工</v>
          </cell>
          <cell r="K315">
            <v>1</v>
          </cell>
        </row>
        <row r="316">
          <cell r="C316" t="str">
            <v>武清区</v>
          </cell>
        </row>
        <row r="316">
          <cell r="F316">
            <v>13.17811</v>
          </cell>
        </row>
        <row r="316">
          <cell r="J316" t="str">
            <v>已动工未竣工</v>
          </cell>
          <cell r="K316">
            <v>0.66231</v>
          </cell>
        </row>
        <row r="317">
          <cell r="C317" t="str">
            <v>武清区</v>
          </cell>
        </row>
        <row r="317">
          <cell r="F317">
            <v>8.13513</v>
          </cell>
        </row>
        <row r="317">
          <cell r="J317" t="str">
            <v>已动工未竣工</v>
          </cell>
          <cell r="K317">
            <v>2.13438</v>
          </cell>
        </row>
        <row r="318">
          <cell r="C318" t="str">
            <v>武清区</v>
          </cell>
        </row>
        <row r="318">
          <cell r="F318">
            <v>2.51082</v>
          </cell>
        </row>
        <row r="318">
          <cell r="J318" t="str">
            <v>已动工未竣工</v>
          </cell>
          <cell r="K318">
            <v>0.379553333333333</v>
          </cell>
        </row>
        <row r="319">
          <cell r="C319" t="str">
            <v>武清区</v>
          </cell>
        </row>
        <row r="319">
          <cell r="F319">
            <v>2.40648</v>
          </cell>
        </row>
        <row r="319">
          <cell r="J319" t="str">
            <v>已动工未竣工</v>
          </cell>
          <cell r="K319">
            <v>13.7298618181818</v>
          </cell>
        </row>
        <row r="320">
          <cell r="C320" t="str">
            <v>武清区</v>
          </cell>
        </row>
        <row r="320">
          <cell r="F320">
            <v>19.96757</v>
          </cell>
        </row>
        <row r="320">
          <cell r="J320" t="str">
            <v>已动工未竣工</v>
          </cell>
          <cell r="K320">
            <v>13.7298618181818</v>
          </cell>
        </row>
        <row r="321">
          <cell r="C321" t="str">
            <v>武清区</v>
          </cell>
        </row>
        <row r="321">
          <cell r="F321">
            <v>8.12977</v>
          </cell>
        </row>
        <row r="321">
          <cell r="J321" t="str">
            <v>已动工未竣工</v>
          </cell>
          <cell r="K321">
            <v>0.20427</v>
          </cell>
        </row>
        <row r="322">
          <cell r="C322" t="str">
            <v>武清区</v>
          </cell>
        </row>
        <row r="322">
          <cell r="F322">
            <v>16.36185</v>
          </cell>
        </row>
        <row r="322">
          <cell r="J322" t="str">
            <v>已动工未竣工</v>
          </cell>
          <cell r="K322">
            <v>10.82</v>
          </cell>
        </row>
        <row r="323">
          <cell r="C323" t="str">
            <v>武清区</v>
          </cell>
        </row>
        <row r="323">
          <cell r="F323">
            <v>17.81252</v>
          </cell>
        </row>
        <row r="323">
          <cell r="J323" t="str">
            <v>已动工未竣工</v>
          </cell>
          <cell r="K323">
            <v>4.76024</v>
          </cell>
        </row>
        <row r="324">
          <cell r="C324" t="str">
            <v>武清区</v>
          </cell>
        </row>
        <row r="324">
          <cell r="F324">
            <v>9.91639</v>
          </cell>
        </row>
        <row r="324">
          <cell r="J324" t="str">
            <v>已动工未竣工</v>
          </cell>
          <cell r="K324">
            <v>3.02</v>
          </cell>
        </row>
        <row r="325">
          <cell r="C325" t="str">
            <v>武清区</v>
          </cell>
        </row>
        <row r="325">
          <cell r="F325">
            <v>13.18174</v>
          </cell>
        </row>
        <row r="325">
          <cell r="J325" t="str">
            <v>已动工未竣工</v>
          </cell>
          <cell r="K325">
            <v>0.78</v>
          </cell>
        </row>
        <row r="326">
          <cell r="C326" t="str">
            <v>武清区</v>
          </cell>
        </row>
        <row r="326">
          <cell r="F326">
            <v>18.0914</v>
          </cell>
        </row>
        <row r="326">
          <cell r="J326" t="str">
            <v>已动工未竣工</v>
          </cell>
          <cell r="K326">
            <v>18.0914</v>
          </cell>
        </row>
        <row r="327">
          <cell r="C327" t="str">
            <v>武清区</v>
          </cell>
        </row>
        <row r="327">
          <cell r="F327">
            <v>18.0632</v>
          </cell>
        </row>
        <row r="327">
          <cell r="J327" t="str">
            <v>已动工未竣工</v>
          </cell>
          <cell r="K327">
            <v>18.0632</v>
          </cell>
        </row>
        <row r="328">
          <cell r="C328" t="str">
            <v>武清区</v>
          </cell>
        </row>
        <row r="328">
          <cell r="F328">
            <v>19.78957</v>
          </cell>
        </row>
        <row r="328">
          <cell r="J328" t="str">
            <v>已动工未竣工</v>
          </cell>
          <cell r="K328">
            <v>3.30804368421052</v>
          </cell>
        </row>
        <row r="329">
          <cell r="C329" t="str">
            <v>宁河区</v>
          </cell>
        </row>
        <row r="329">
          <cell r="F329">
            <v>9.95879</v>
          </cell>
        </row>
        <row r="329">
          <cell r="J329" t="str">
            <v>已动工未竣工</v>
          </cell>
          <cell r="K329">
            <v>6.58702411764706</v>
          </cell>
        </row>
        <row r="330">
          <cell r="C330" t="str">
            <v>宁河区</v>
          </cell>
        </row>
        <row r="330">
          <cell r="F330">
            <v>4.67169</v>
          </cell>
        </row>
        <row r="330">
          <cell r="J330" t="str">
            <v>已动工未竣工</v>
          </cell>
          <cell r="K330">
            <v>4.67169</v>
          </cell>
        </row>
        <row r="331">
          <cell r="C331" t="str">
            <v>宁河区</v>
          </cell>
        </row>
        <row r="331">
          <cell r="F331">
            <v>16.72696</v>
          </cell>
        </row>
        <row r="331">
          <cell r="J331" t="str">
            <v>已动工未竣工</v>
          </cell>
          <cell r="K331">
            <v>4.50999176470588</v>
          </cell>
        </row>
        <row r="332">
          <cell r="C332" t="str">
            <v>宁河区</v>
          </cell>
        </row>
        <row r="332">
          <cell r="F332">
            <v>5.21049</v>
          </cell>
        </row>
        <row r="332">
          <cell r="J332" t="str">
            <v>已动工未竣工</v>
          </cell>
          <cell r="K332">
            <v>2.14047294117647</v>
          </cell>
        </row>
        <row r="333">
          <cell r="C333" t="str">
            <v>宁河区</v>
          </cell>
        </row>
        <row r="333">
          <cell r="F333">
            <v>8.16549</v>
          </cell>
        </row>
        <row r="333">
          <cell r="J333" t="str">
            <v>已动工未竣工</v>
          </cell>
          <cell r="K333">
            <v>5.81094454545454</v>
          </cell>
        </row>
        <row r="334">
          <cell r="C334" t="str">
            <v>宁河区</v>
          </cell>
        </row>
        <row r="334">
          <cell r="F334">
            <v>8.13302</v>
          </cell>
        </row>
        <row r="334">
          <cell r="J334" t="str">
            <v>已动工未竣工</v>
          </cell>
          <cell r="K334">
            <v>3.34513</v>
          </cell>
        </row>
        <row r="335">
          <cell r="C335" t="str">
            <v>宁河区</v>
          </cell>
        </row>
        <row r="335">
          <cell r="F335">
            <v>5.35532</v>
          </cell>
        </row>
        <row r="335">
          <cell r="J335" t="str">
            <v>已动工未竣工</v>
          </cell>
          <cell r="K335">
            <v>0.388653333333334</v>
          </cell>
        </row>
        <row r="336">
          <cell r="C336" t="str">
            <v>宁河区</v>
          </cell>
        </row>
        <row r="336">
          <cell r="F336">
            <v>4.65626</v>
          </cell>
        </row>
        <row r="336">
          <cell r="J336" t="str">
            <v>已动工未竣工</v>
          </cell>
          <cell r="K336">
            <v>0.500704444444444</v>
          </cell>
        </row>
        <row r="337">
          <cell r="C337" t="str">
            <v>宁河区</v>
          </cell>
        </row>
        <row r="337">
          <cell r="F337">
            <v>17.434813</v>
          </cell>
        </row>
        <row r="337">
          <cell r="J337" t="str">
            <v>已动工未竣工</v>
          </cell>
          <cell r="K337">
            <v>10.387868</v>
          </cell>
        </row>
        <row r="338">
          <cell r="C338" t="str">
            <v>宁河区</v>
          </cell>
        </row>
        <row r="338">
          <cell r="F338">
            <v>2.72522</v>
          </cell>
        </row>
        <row r="338">
          <cell r="J338" t="str">
            <v>未动工</v>
          </cell>
          <cell r="K338">
            <v>2.73</v>
          </cell>
        </row>
        <row r="339">
          <cell r="C339" t="str">
            <v>宝坻区</v>
          </cell>
        </row>
        <row r="339">
          <cell r="F339">
            <v>1.83823</v>
          </cell>
        </row>
        <row r="339">
          <cell r="J339" t="str">
            <v>已动工未竣工</v>
          </cell>
          <cell r="K339">
            <v>1.1</v>
          </cell>
        </row>
        <row r="340">
          <cell r="C340" t="str">
            <v>宝坻区</v>
          </cell>
        </row>
        <row r="340">
          <cell r="F340">
            <v>5.15649</v>
          </cell>
        </row>
        <row r="340">
          <cell r="J340" t="str">
            <v>未动工</v>
          </cell>
          <cell r="K340">
            <v>5.16</v>
          </cell>
        </row>
        <row r="341">
          <cell r="C341" t="str">
            <v>宝坻区</v>
          </cell>
        </row>
        <row r="341">
          <cell r="F341">
            <v>5.20572</v>
          </cell>
        </row>
        <row r="341">
          <cell r="J341" t="str">
            <v>已动工未竣工</v>
          </cell>
          <cell r="K341">
            <v>2.44</v>
          </cell>
        </row>
        <row r="342">
          <cell r="C342" t="str">
            <v>宝坻区</v>
          </cell>
        </row>
        <row r="342">
          <cell r="F342">
            <v>1.97049</v>
          </cell>
        </row>
        <row r="342">
          <cell r="J342" t="str">
            <v>未动工</v>
          </cell>
          <cell r="K342">
            <v>1.97049</v>
          </cell>
        </row>
        <row r="343">
          <cell r="C343" t="str">
            <v>宝坻区</v>
          </cell>
        </row>
        <row r="343">
          <cell r="F343">
            <v>1.47109</v>
          </cell>
        </row>
        <row r="343">
          <cell r="J343" t="str">
            <v>已动工未竣工</v>
          </cell>
          <cell r="K343">
            <v>1.47109</v>
          </cell>
        </row>
        <row r="344">
          <cell r="C344" t="str">
            <v>宝坻区</v>
          </cell>
        </row>
        <row r="344">
          <cell r="F344">
            <v>4.66666</v>
          </cell>
        </row>
        <row r="344">
          <cell r="J344" t="str">
            <v>已动工未竣工</v>
          </cell>
          <cell r="K344">
            <v>0.846666666666667</v>
          </cell>
        </row>
        <row r="345">
          <cell r="C345" t="str">
            <v>宝坻区</v>
          </cell>
        </row>
        <row r="345">
          <cell r="F345">
            <v>4.99315</v>
          </cell>
        </row>
        <row r="345">
          <cell r="J345" t="str">
            <v>已动工未竣工</v>
          </cell>
          <cell r="K345">
            <v>0.74</v>
          </cell>
        </row>
        <row r="346">
          <cell r="C346" t="str">
            <v>宝坻区</v>
          </cell>
        </row>
        <row r="346">
          <cell r="F346">
            <v>2.47928</v>
          </cell>
        </row>
        <row r="346">
          <cell r="J346" t="str">
            <v>已动工未竣工</v>
          </cell>
          <cell r="K346">
            <v>0.97</v>
          </cell>
        </row>
        <row r="347">
          <cell r="C347" t="str">
            <v>宝坻区</v>
          </cell>
        </row>
        <row r="347">
          <cell r="F347">
            <v>11.48254</v>
          </cell>
        </row>
        <row r="347">
          <cell r="J347" t="str">
            <v>已动工未竣工</v>
          </cell>
          <cell r="K347">
            <v>6.88</v>
          </cell>
        </row>
        <row r="348">
          <cell r="C348" t="str">
            <v>宝坻区</v>
          </cell>
        </row>
        <row r="348">
          <cell r="F348">
            <v>15.49079</v>
          </cell>
        </row>
        <row r="348">
          <cell r="J348" t="str">
            <v>已动工未竣工</v>
          </cell>
          <cell r="K348">
            <v>14.53</v>
          </cell>
        </row>
        <row r="349">
          <cell r="C349" t="str">
            <v>宝坻区</v>
          </cell>
        </row>
        <row r="349">
          <cell r="F349">
            <v>5.51255</v>
          </cell>
        </row>
        <row r="349">
          <cell r="J349" t="str">
            <v>已动工未竣工</v>
          </cell>
          <cell r="K349">
            <v>4.72</v>
          </cell>
        </row>
        <row r="350">
          <cell r="C350" t="str">
            <v>宝坻区</v>
          </cell>
        </row>
        <row r="350">
          <cell r="F350">
            <v>2.95367</v>
          </cell>
        </row>
        <row r="350">
          <cell r="J350" t="str">
            <v>已动工未竣工</v>
          </cell>
          <cell r="K350">
            <v>0.63</v>
          </cell>
        </row>
        <row r="351">
          <cell r="C351" t="str">
            <v>宝坻区</v>
          </cell>
        </row>
        <row r="351">
          <cell r="F351">
            <v>8.7805</v>
          </cell>
        </row>
        <row r="351">
          <cell r="J351" t="str">
            <v>已动工未竣工</v>
          </cell>
          <cell r="K351">
            <v>8.04</v>
          </cell>
        </row>
        <row r="352">
          <cell r="C352" t="str">
            <v>宝坻区</v>
          </cell>
        </row>
        <row r="352">
          <cell r="F352">
            <v>6.50654</v>
          </cell>
        </row>
        <row r="352">
          <cell r="J352" t="str">
            <v>未动工</v>
          </cell>
          <cell r="K352">
            <v>6.50654</v>
          </cell>
        </row>
        <row r="353">
          <cell r="C353" t="str">
            <v>宝坻区</v>
          </cell>
        </row>
        <row r="353">
          <cell r="F353">
            <v>14.59427</v>
          </cell>
        </row>
        <row r="353">
          <cell r="J353" t="str">
            <v>已动工未竣工</v>
          </cell>
          <cell r="K353">
            <v>3.07</v>
          </cell>
        </row>
        <row r="354">
          <cell r="C354" t="str">
            <v>宝坻区</v>
          </cell>
        </row>
        <row r="354">
          <cell r="F354">
            <v>3.65859</v>
          </cell>
        </row>
        <row r="354">
          <cell r="J354" t="str">
            <v>已动工未竣工</v>
          </cell>
          <cell r="K354">
            <v>3.37</v>
          </cell>
        </row>
        <row r="355">
          <cell r="C355" t="str">
            <v>宝坻区</v>
          </cell>
        </row>
        <row r="355">
          <cell r="F355">
            <v>18.19802</v>
          </cell>
        </row>
        <row r="355">
          <cell r="J355" t="str">
            <v>已动工未竣工</v>
          </cell>
          <cell r="K355">
            <v>12.6803729411765</v>
          </cell>
        </row>
        <row r="356">
          <cell r="C356" t="str">
            <v>宝坻区</v>
          </cell>
        </row>
        <row r="356">
          <cell r="F356">
            <v>4.22518</v>
          </cell>
        </row>
        <row r="356">
          <cell r="J356" t="str">
            <v>已动工未竣工</v>
          </cell>
          <cell r="K356">
            <v>1.86</v>
          </cell>
        </row>
        <row r="357">
          <cell r="C357" t="str">
            <v>宝坻区</v>
          </cell>
        </row>
        <row r="357">
          <cell r="F357">
            <v>11.37156</v>
          </cell>
        </row>
        <row r="357">
          <cell r="J357" t="str">
            <v>已动工未竣工</v>
          </cell>
          <cell r="K357">
            <v>5.14</v>
          </cell>
        </row>
        <row r="358">
          <cell r="C358" t="str">
            <v>宝坻区</v>
          </cell>
        </row>
        <row r="358">
          <cell r="F358">
            <v>3.90079</v>
          </cell>
        </row>
        <row r="358">
          <cell r="J358" t="str">
            <v>已动工未竣工</v>
          </cell>
          <cell r="K358">
            <v>3.90079</v>
          </cell>
        </row>
        <row r="359">
          <cell r="C359" t="str">
            <v>宝坻区</v>
          </cell>
        </row>
        <row r="359">
          <cell r="F359">
            <v>9.36881</v>
          </cell>
        </row>
        <row r="359">
          <cell r="J359" t="str">
            <v>已动工未竣工</v>
          </cell>
          <cell r="K359">
            <v>5.65</v>
          </cell>
        </row>
        <row r="360">
          <cell r="C360" t="str">
            <v>宝坻区</v>
          </cell>
        </row>
        <row r="360">
          <cell r="F360">
            <v>9.88817</v>
          </cell>
        </row>
        <row r="360">
          <cell r="J360" t="str">
            <v>已动工未竣工</v>
          </cell>
          <cell r="K360">
            <v>1.06917</v>
          </cell>
        </row>
        <row r="361">
          <cell r="C361" t="str">
            <v>宝坻区</v>
          </cell>
        </row>
        <row r="361">
          <cell r="F361">
            <v>5.76735</v>
          </cell>
        </row>
        <row r="361">
          <cell r="J361" t="str">
            <v>已动工未竣工</v>
          </cell>
          <cell r="K361">
            <v>1.49</v>
          </cell>
        </row>
        <row r="362">
          <cell r="C362" t="str">
            <v>宝坻区</v>
          </cell>
        </row>
        <row r="362">
          <cell r="F362">
            <v>1.3052</v>
          </cell>
        </row>
        <row r="362">
          <cell r="J362" t="str">
            <v>已动工未竣工</v>
          </cell>
          <cell r="K362">
            <v>1</v>
          </cell>
        </row>
        <row r="363">
          <cell r="C363" t="str">
            <v>宝坻区</v>
          </cell>
        </row>
        <row r="363">
          <cell r="F363">
            <v>1.04947</v>
          </cell>
        </row>
        <row r="363">
          <cell r="J363" t="str">
            <v>已动工未竣工</v>
          </cell>
          <cell r="K363">
            <v>1</v>
          </cell>
        </row>
        <row r="364">
          <cell r="C364" t="str">
            <v>宝坻区</v>
          </cell>
        </row>
        <row r="364">
          <cell r="F364">
            <v>0.84519</v>
          </cell>
        </row>
        <row r="364">
          <cell r="J364" t="str">
            <v>已动工未竣工</v>
          </cell>
          <cell r="K364">
            <v>0.84519</v>
          </cell>
        </row>
        <row r="365">
          <cell r="C365" t="str">
            <v>宝坻区</v>
          </cell>
        </row>
        <row r="365">
          <cell r="F365">
            <v>9.85979</v>
          </cell>
        </row>
        <row r="365">
          <cell r="J365" t="str">
            <v>已动工未竣工</v>
          </cell>
          <cell r="K365">
            <v>9.85979</v>
          </cell>
        </row>
        <row r="366">
          <cell r="C366" t="str">
            <v>宝坻区</v>
          </cell>
        </row>
        <row r="366">
          <cell r="F366">
            <v>14.03132</v>
          </cell>
        </row>
        <row r="366">
          <cell r="J366" t="str">
            <v>已动工未竣工</v>
          </cell>
          <cell r="K366">
            <v>5.05909777777778</v>
          </cell>
        </row>
        <row r="367">
          <cell r="C367" t="str">
            <v>宝坻区</v>
          </cell>
        </row>
        <row r="367">
          <cell r="F367">
            <v>13.079079</v>
          </cell>
        </row>
        <row r="367">
          <cell r="J367" t="str">
            <v>已动工未竣工</v>
          </cell>
          <cell r="K367">
            <v>2.194079</v>
          </cell>
        </row>
        <row r="368">
          <cell r="C368" t="str">
            <v>静海区</v>
          </cell>
        </row>
        <row r="368">
          <cell r="F368">
            <v>2.6</v>
          </cell>
        </row>
        <row r="368">
          <cell r="J368" t="str">
            <v>未动工</v>
          </cell>
          <cell r="K368">
            <v>2.6</v>
          </cell>
        </row>
        <row r="369">
          <cell r="C369" t="str">
            <v>静海区</v>
          </cell>
        </row>
        <row r="369">
          <cell r="F369">
            <v>5.16535</v>
          </cell>
        </row>
        <row r="369">
          <cell r="J369" t="str">
            <v>未动工</v>
          </cell>
          <cell r="K369">
            <v>5.17</v>
          </cell>
        </row>
        <row r="370">
          <cell r="C370" t="str">
            <v>静海区</v>
          </cell>
        </row>
        <row r="370">
          <cell r="F370">
            <v>1.01237</v>
          </cell>
        </row>
        <row r="370">
          <cell r="J370" t="str">
            <v>未动工</v>
          </cell>
          <cell r="K370">
            <v>1.01</v>
          </cell>
        </row>
        <row r="371">
          <cell r="C371" t="str">
            <v>静海区</v>
          </cell>
        </row>
        <row r="371">
          <cell r="F371">
            <v>5.29404</v>
          </cell>
        </row>
        <row r="371">
          <cell r="J371" t="str">
            <v>未动工</v>
          </cell>
          <cell r="K371">
            <v>5.29</v>
          </cell>
        </row>
        <row r="372">
          <cell r="C372" t="str">
            <v>静海区</v>
          </cell>
        </row>
        <row r="372">
          <cell r="F372">
            <v>3.18808</v>
          </cell>
        </row>
        <row r="372">
          <cell r="J372" t="str">
            <v>未动工</v>
          </cell>
          <cell r="K372">
            <v>3.19</v>
          </cell>
        </row>
        <row r="373">
          <cell r="C373" t="str">
            <v>静海区</v>
          </cell>
        </row>
        <row r="373">
          <cell r="F373">
            <v>5.34291</v>
          </cell>
        </row>
        <row r="373">
          <cell r="J373" t="str">
            <v>已动工未竣工</v>
          </cell>
          <cell r="K373">
            <v>4.14213777777778</v>
          </cell>
        </row>
        <row r="374">
          <cell r="C374" t="str">
            <v>静海区</v>
          </cell>
        </row>
        <row r="374">
          <cell r="F374">
            <v>4.33156</v>
          </cell>
        </row>
        <row r="374">
          <cell r="J374" t="str">
            <v>已动工未竣工</v>
          </cell>
          <cell r="K374">
            <v>0</v>
          </cell>
        </row>
        <row r="375">
          <cell r="C375" t="str">
            <v>静海区</v>
          </cell>
        </row>
        <row r="375">
          <cell r="F375">
            <v>12.74</v>
          </cell>
        </row>
        <row r="375">
          <cell r="J375" t="str">
            <v>已动工未竣工</v>
          </cell>
          <cell r="K375">
            <v>4.03443812</v>
          </cell>
        </row>
        <row r="376">
          <cell r="C376" t="str">
            <v>静海区</v>
          </cell>
        </row>
        <row r="376">
          <cell r="F376">
            <v>2.09567</v>
          </cell>
        </row>
        <row r="376">
          <cell r="J376" t="str">
            <v>已动工未竣工</v>
          </cell>
          <cell r="K376">
            <v>0.7671205</v>
          </cell>
        </row>
        <row r="377">
          <cell r="C377" t="str">
            <v>静海区</v>
          </cell>
        </row>
        <row r="377">
          <cell r="F377">
            <v>9.48611</v>
          </cell>
        </row>
        <row r="377">
          <cell r="J377" t="str">
            <v>未动工</v>
          </cell>
          <cell r="K377">
            <v>9.48611</v>
          </cell>
        </row>
        <row r="378">
          <cell r="C378" t="str">
            <v>静海区</v>
          </cell>
        </row>
        <row r="378">
          <cell r="F378">
            <v>4.69063</v>
          </cell>
        </row>
        <row r="378">
          <cell r="J378" t="str">
            <v>已动工未竣工</v>
          </cell>
          <cell r="K378">
            <v>0.0718444444444435</v>
          </cell>
        </row>
        <row r="379">
          <cell r="C379" t="str">
            <v>静海区</v>
          </cell>
        </row>
        <row r="379">
          <cell r="F379">
            <v>17.66962</v>
          </cell>
        </row>
        <row r="379">
          <cell r="J379" t="str">
            <v>已动工未竣工</v>
          </cell>
          <cell r="K379">
            <v>9.490021319</v>
          </cell>
        </row>
        <row r="380">
          <cell r="C380" t="str">
            <v>静海区</v>
          </cell>
        </row>
        <row r="380">
          <cell r="F380">
            <v>4.09136</v>
          </cell>
        </row>
        <row r="380">
          <cell r="J380" t="str">
            <v>已动工未竣工</v>
          </cell>
          <cell r="K380">
            <v>4.09</v>
          </cell>
        </row>
        <row r="381">
          <cell r="C381" t="str">
            <v>静海区</v>
          </cell>
        </row>
        <row r="381">
          <cell r="F381">
            <v>15.37043</v>
          </cell>
        </row>
        <row r="381">
          <cell r="J381" t="str">
            <v>已动工未竣工</v>
          </cell>
          <cell r="K381">
            <v>3.7656375</v>
          </cell>
        </row>
        <row r="382">
          <cell r="C382" t="str">
            <v>静海区</v>
          </cell>
        </row>
        <row r="382">
          <cell r="F382">
            <v>12.3633</v>
          </cell>
        </row>
        <row r="382">
          <cell r="J382" t="str">
            <v>已动工未竣工</v>
          </cell>
          <cell r="K382">
            <v>12.36</v>
          </cell>
        </row>
        <row r="383">
          <cell r="C383" t="str">
            <v>静海区</v>
          </cell>
        </row>
        <row r="383">
          <cell r="F383">
            <v>9.86803</v>
          </cell>
        </row>
        <row r="383">
          <cell r="J383" t="str">
            <v>已动工未竣工</v>
          </cell>
          <cell r="K383">
            <v>9.86803</v>
          </cell>
        </row>
        <row r="384">
          <cell r="C384" t="str">
            <v>静海区</v>
          </cell>
        </row>
        <row r="384">
          <cell r="F384">
            <v>13.55831</v>
          </cell>
        </row>
        <row r="384">
          <cell r="J384" t="str">
            <v>已动工未竣工</v>
          </cell>
          <cell r="K384">
            <v>0.12</v>
          </cell>
        </row>
        <row r="385">
          <cell r="C385" t="str">
            <v>静海区</v>
          </cell>
        </row>
        <row r="385">
          <cell r="F385">
            <v>2.04599</v>
          </cell>
        </row>
        <row r="385">
          <cell r="J385" t="str">
            <v>已动工未竣工</v>
          </cell>
          <cell r="K385">
            <v>0.0430870000000003</v>
          </cell>
        </row>
        <row r="386">
          <cell r="C386" t="str">
            <v>静海区</v>
          </cell>
        </row>
        <row r="386">
          <cell r="F386">
            <v>2.68931</v>
          </cell>
        </row>
        <row r="386">
          <cell r="J386" t="str">
            <v>已动工未竣工</v>
          </cell>
          <cell r="K386">
            <v>1.446327</v>
          </cell>
        </row>
        <row r="387">
          <cell r="C387" t="str">
            <v>静海区</v>
          </cell>
        </row>
        <row r="387">
          <cell r="F387">
            <v>10.60438</v>
          </cell>
        </row>
        <row r="387">
          <cell r="J387" t="str">
            <v>已动工未竣工</v>
          </cell>
          <cell r="K387">
            <v>6.3946025</v>
          </cell>
        </row>
        <row r="388">
          <cell r="C388" t="str">
            <v>静海区</v>
          </cell>
        </row>
        <row r="388">
          <cell r="F388">
            <v>14.19</v>
          </cell>
        </row>
        <row r="388">
          <cell r="J388" t="str">
            <v>已动工未竣工</v>
          </cell>
          <cell r="K388">
            <v>2.57203083333333</v>
          </cell>
        </row>
        <row r="389">
          <cell r="C389" t="str">
            <v>静海区</v>
          </cell>
        </row>
        <row r="389">
          <cell r="F389">
            <v>12.55</v>
          </cell>
        </row>
        <row r="389">
          <cell r="J389" t="str">
            <v>已动工未竣工</v>
          </cell>
          <cell r="K389">
            <v>1.12688309278351</v>
          </cell>
        </row>
        <row r="390">
          <cell r="C390" t="str">
            <v>静海区</v>
          </cell>
        </row>
        <row r="390">
          <cell r="F390">
            <v>18.56</v>
          </cell>
        </row>
        <row r="390">
          <cell r="J390" t="str">
            <v>已动工未竣工</v>
          </cell>
          <cell r="K390">
            <v>6.46724</v>
          </cell>
        </row>
        <row r="391">
          <cell r="C391" t="str">
            <v>静海区</v>
          </cell>
        </row>
        <row r="391">
          <cell r="F391">
            <v>17.63</v>
          </cell>
        </row>
        <row r="391">
          <cell r="J391" t="str">
            <v>已动工未竣工</v>
          </cell>
          <cell r="K391">
            <v>2.254126</v>
          </cell>
        </row>
        <row r="392">
          <cell r="C392" t="str">
            <v>静海区</v>
          </cell>
        </row>
        <row r="392">
          <cell r="F392">
            <v>1.73175</v>
          </cell>
        </row>
        <row r="392">
          <cell r="J392" t="str">
            <v>已动工未竣工</v>
          </cell>
          <cell r="K392">
            <v>0.0494416883116882</v>
          </cell>
        </row>
        <row r="393">
          <cell r="C393" t="str">
            <v>静海区</v>
          </cell>
        </row>
        <row r="393">
          <cell r="F393">
            <v>10.17806</v>
          </cell>
        </row>
        <row r="393">
          <cell r="J393" t="str">
            <v>已动工未竣工</v>
          </cell>
          <cell r="K393">
            <v>0.560758666666668</v>
          </cell>
        </row>
        <row r="394">
          <cell r="C394" t="str">
            <v>静海区</v>
          </cell>
        </row>
        <row r="394">
          <cell r="F394">
            <v>6.04007</v>
          </cell>
        </row>
        <row r="394">
          <cell r="J394" t="str">
            <v>已动工未竣工</v>
          </cell>
          <cell r="K394">
            <v>0.156335333333334</v>
          </cell>
        </row>
        <row r="395">
          <cell r="C395" t="str">
            <v>静海区</v>
          </cell>
        </row>
        <row r="395">
          <cell r="F395">
            <v>7.71736</v>
          </cell>
        </row>
        <row r="395">
          <cell r="J395" t="str">
            <v>已动工未竣工</v>
          </cell>
          <cell r="K395">
            <v>7.71736</v>
          </cell>
        </row>
        <row r="396">
          <cell r="C396" t="str">
            <v>静海区</v>
          </cell>
        </row>
        <row r="396">
          <cell r="F396">
            <v>7.26456</v>
          </cell>
        </row>
        <row r="396">
          <cell r="J396" t="str">
            <v>已动工未竣工</v>
          </cell>
          <cell r="K396">
            <v>7.26456</v>
          </cell>
        </row>
        <row r="397">
          <cell r="C397" t="str">
            <v>静海区</v>
          </cell>
        </row>
        <row r="397">
          <cell r="F397">
            <v>7.78693</v>
          </cell>
        </row>
        <row r="397">
          <cell r="J397" t="str">
            <v>已动工未竣工</v>
          </cell>
          <cell r="K397">
            <v>7.78693</v>
          </cell>
        </row>
        <row r="398">
          <cell r="C398" t="str">
            <v>静海区</v>
          </cell>
        </row>
        <row r="398">
          <cell r="F398">
            <v>17.43091</v>
          </cell>
        </row>
        <row r="398">
          <cell r="J398" t="str">
            <v>已动工未竣工</v>
          </cell>
          <cell r="K398">
            <v>2.663432</v>
          </cell>
        </row>
        <row r="399">
          <cell r="C399" t="str">
            <v>静海区</v>
          </cell>
        </row>
        <row r="399">
          <cell r="F399">
            <v>6.2049</v>
          </cell>
        </row>
        <row r="399">
          <cell r="J399" t="str">
            <v>已动工未竣工</v>
          </cell>
          <cell r="K399">
            <v>6.2049</v>
          </cell>
        </row>
        <row r="400">
          <cell r="C400" t="str">
            <v>静海区</v>
          </cell>
        </row>
        <row r="400">
          <cell r="F400">
            <v>4.26189</v>
          </cell>
        </row>
        <row r="400">
          <cell r="J400" t="str">
            <v>已动工未竣工</v>
          </cell>
          <cell r="K400">
            <v>4.26189</v>
          </cell>
        </row>
        <row r="401">
          <cell r="C401" t="str">
            <v>静海区</v>
          </cell>
        </row>
        <row r="401">
          <cell r="F401">
            <v>4.99713</v>
          </cell>
        </row>
        <row r="401">
          <cell r="J401" t="str">
            <v>已动工未竣工</v>
          </cell>
          <cell r="K401">
            <v>4.99713</v>
          </cell>
        </row>
        <row r="402">
          <cell r="C402" t="str">
            <v>静海区</v>
          </cell>
        </row>
        <row r="402">
          <cell r="F402">
            <v>4.23965</v>
          </cell>
        </row>
        <row r="402">
          <cell r="J402" t="str">
            <v>已动工未竣工</v>
          </cell>
          <cell r="K402">
            <v>3.26715</v>
          </cell>
        </row>
        <row r="403">
          <cell r="C403" t="str">
            <v>静海区</v>
          </cell>
        </row>
        <row r="403">
          <cell r="F403">
            <v>12.43675</v>
          </cell>
        </row>
        <row r="403">
          <cell r="J403" t="str">
            <v>已动工未竣工</v>
          </cell>
          <cell r="K403">
            <v>3.24279083333333</v>
          </cell>
        </row>
        <row r="404">
          <cell r="C404" t="str">
            <v>静海区</v>
          </cell>
        </row>
        <row r="404">
          <cell r="F404">
            <v>15.3192</v>
          </cell>
        </row>
        <row r="404">
          <cell r="J404" t="str">
            <v>已动工未竣工</v>
          </cell>
          <cell r="K404">
            <v>15.3192</v>
          </cell>
        </row>
        <row r="405">
          <cell r="C405" t="str">
            <v>静海区</v>
          </cell>
        </row>
        <row r="405">
          <cell r="F405">
            <v>16.29188</v>
          </cell>
        </row>
        <row r="405">
          <cell r="J405" t="str">
            <v>已动工未竣工</v>
          </cell>
          <cell r="K405">
            <v>16.29188</v>
          </cell>
        </row>
        <row r="406">
          <cell r="C406" t="str">
            <v>静海区</v>
          </cell>
        </row>
        <row r="406">
          <cell r="F406">
            <v>12.64614</v>
          </cell>
        </row>
        <row r="406">
          <cell r="J406" t="str">
            <v>已动工未竣工</v>
          </cell>
          <cell r="K406">
            <v>3.490452</v>
          </cell>
        </row>
        <row r="407">
          <cell r="C407" t="str">
            <v>静海区</v>
          </cell>
        </row>
        <row r="407">
          <cell r="F407">
            <v>11.80109</v>
          </cell>
        </row>
        <row r="407">
          <cell r="J407" t="str">
            <v>已动工未竣工</v>
          </cell>
          <cell r="K407">
            <v>7.79</v>
          </cell>
        </row>
        <row r="408">
          <cell r="C408" t="str">
            <v>静海区</v>
          </cell>
        </row>
        <row r="408">
          <cell r="F408">
            <v>12.97838</v>
          </cell>
        </row>
        <row r="408">
          <cell r="J408" t="str">
            <v>已动工未竣工</v>
          </cell>
          <cell r="K408">
            <v>12.97838</v>
          </cell>
        </row>
        <row r="409">
          <cell r="C409" t="str">
            <v>静海区</v>
          </cell>
        </row>
        <row r="409">
          <cell r="F409">
            <v>12.01067</v>
          </cell>
        </row>
        <row r="409">
          <cell r="J409" t="str">
            <v>已动工未竣工</v>
          </cell>
          <cell r="K409">
            <v>7.584675</v>
          </cell>
        </row>
        <row r="410">
          <cell r="C410" t="str">
            <v>静海区</v>
          </cell>
        </row>
        <row r="410">
          <cell r="F410">
            <v>13.19109</v>
          </cell>
        </row>
        <row r="410">
          <cell r="J410" t="str">
            <v>已动工未竣工</v>
          </cell>
          <cell r="K410">
            <v>7.07016266666667</v>
          </cell>
        </row>
        <row r="411">
          <cell r="C411" t="str">
            <v>静海区</v>
          </cell>
        </row>
        <row r="411">
          <cell r="F411">
            <v>13.62018</v>
          </cell>
        </row>
        <row r="411">
          <cell r="J411" t="str">
            <v>已动工未竣工</v>
          </cell>
          <cell r="K411">
            <v>8.91568</v>
          </cell>
        </row>
        <row r="412">
          <cell r="C412" t="str">
            <v>静海区</v>
          </cell>
        </row>
        <row r="412">
          <cell r="F412">
            <v>8.78094</v>
          </cell>
        </row>
        <row r="412">
          <cell r="J412" t="str">
            <v>已动工未竣工</v>
          </cell>
          <cell r="K412">
            <v>0.244947499999999</v>
          </cell>
        </row>
        <row r="413">
          <cell r="C413" t="str">
            <v>静海区</v>
          </cell>
        </row>
        <row r="413">
          <cell r="F413">
            <v>16.86936</v>
          </cell>
        </row>
        <row r="413">
          <cell r="J413" t="str">
            <v>已动工未竣工</v>
          </cell>
          <cell r="K413">
            <v>5.5622175</v>
          </cell>
        </row>
        <row r="414">
          <cell r="C414" t="str">
            <v>静海区</v>
          </cell>
        </row>
        <row r="414">
          <cell r="F414">
            <v>7.70519</v>
          </cell>
        </row>
        <row r="414">
          <cell r="J414" t="str">
            <v>已动工未竣工</v>
          </cell>
          <cell r="K414">
            <v>3.63012583333333</v>
          </cell>
        </row>
        <row r="415">
          <cell r="C415" t="str">
            <v>静海区</v>
          </cell>
        </row>
        <row r="415">
          <cell r="F415">
            <v>13.36348</v>
          </cell>
        </row>
        <row r="415">
          <cell r="J415" t="str">
            <v>已动工未竣工</v>
          </cell>
          <cell r="K415">
            <v>10.8337325</v>
          </cell>
        </row>
        <row r="416">
          <cell r="C416" t="str">
            <v>静海区</v>
          </cell>
        </row>
        <row r="416">
          <cell r="F416">
            <v>16.06798</v>
          </cell>
        </row>
        <row r="416">
          <cell r="J416" t="str">
            <v>已动工未竣工</v>
          </cell>
          <cell r="K416">
            <v>1.71009333333333</v>
          </cell>
        </row>
        <row r="417">
          <cell r="C417" t="str">
            <v>静海区</v>
          </cell>
        </row>
        <row r="417">
          <cell r="F417">
            <v>16.28785</v>
          </cell>
        </row>
        <row r="417">
          <cell r="J417" t="str">
            <v>已动工未竣工</v>
          </cell>
          <cell r="K417">
            <v>0.322067142857142</v>
          </cell>
        </row>
        <row r="418">
          <cell r="C418" t="str">
            <v>静海区</v>
          </cell>
        </row>
        <row r="418">
          <cell r="F418">
            <v>13.46</v>
          </cell>
        </row>
        <row r="418">
          <cell r="J418" t="str">
            <v>已动工未竣工</v>
          </cell>
          <cell r="K418">
            <v>5.2233275</v>
          </cell>
        </row>
        <row r="419">
          <cell r="C419" t="str">
            <v>静海区</v>
          </cell>
        </row>
        <row r="419">
          <cell r="F419">
            <v>4.40131</v>
          </cell>
        </row>
        <row r="419">
          <cell r="J419" t="str">
            <v>已动工未竣工</v>
          </cell>
          <cell r="K419">
            <v>1.06219285714286</v>
          </cell>
        </row>
        <row r="420">
          <cell r="C420" t="str">
            <v>静海区</v>
          </cell>
        </row>
        <row r="420">
          <cell r="F420">
            <v>19.56039</v>
          </cell>
        </row>
        <row r="420">
          <cell r="J420" t="str">
            <v>已动工未竣工</v>
          </cell>
          <cell r="K420">
            <v>1.19</v>
          </cell>
        </row>
        <row r="421">
          <cell r="C421" t="str">
            <v>静海区</v>
          </cell>
        </row>
        <row r="421">
          <cell r="F421">
            <v>19.32766</v>
          </cell>
        </row>
        <row r="421">
          <cell r="J421" t="str">
            <v>已动工未竣工</v>
          </cell>
          <cell r="K421">
            <v>19.32766</v>
          </cell>
        </row>
        <row r="422">
          <cell r="C422" t="str">
            <v>静海区</v>
          </cell>
        </row>
        <row r="422">
          <cell r="F422">
            <v>5.10096</v>
          </cell>
        </row>
        <row r="422">
          <cell r="J422" t="str">
            <v>已动工未竣工</v>
          </cell>
          <cell r="K422">
            <v>4.24703307692308</v>
          </cell>
        </row>
        <row r="423">
          <cell r="C423" t="str">
            <v>静海区</v>
          </cell>
        </row>
        <row r="423">
          <cell r="F423">
            <v>17.112549</v>
          </cell>
        </row>
        <row r="423">
          <cell r="J423" t="str">
            <v>已动工未竣工</v>
          </cell>
          <cell r="K423">
            <v>6.578314</v>
          </cell>
        </row>
        <row r="424">
          <cell r="C424" t="str">
            <v>静海区</v>
          </cell>
        </row>
        <row r="424">
          <cell r="F424">
            <v>14.677502</v>
          </cell>
        </row>
        <row r="424">
          <cell r="J424" t="str">
            <v>已动工未竣工</v>
          </cell>
          <cell r="K424">
            <v>2.149106</v>
          </cell>
        </row>
        <row r="425">
          <cell r="C425" t="str">
            <v>静海区</v>
          </cell>
        </row>
        <row r="425">
          <cell r="F425">
            <v>15.97175</v>
          </cell>
        </row>
        <row r="425">
          <cell r="J425" t="str">
            <v>已动工未竣工</v>
          </cell>
          <cell r="K425">
            <v>0.175400000000002</v>
          </cell>
        </row>
        <row r="426">
          <cell r="C426" t="str">
            <v>静海区</v>
          </cell>
        </row>
        <row r="426">
          <cell r="F426">
            <v>12.94</v>
          </cell>
        </row>
        <row r="426">
          <cell r="J426" t="str">
            <v>已动工未竣工</v>
          </cell>
          <cell r="K426">
            <v>11.73</v>
          </cell>
        </row>
        <row r="427">
          <cell r="C427" t="str">
            <v>蓟州区</v>
          </cell>
        </row>
        <row r="427">
          <cell r="F427">
            <v>2.74191</v>
          </cell>
        </row>
        <row r="427">
          <cell r="J427" t="str">
            <v>已动工未竣工</v>
          </cell>
          <cell r="K427">
            <v>2.74191</v>
          </cell>
        </row>
        <row r="428">
          <cell r="C428" t="str">
            <v>蓟州区</v>
          </cell>
        </row>
        <row r="428">
          <cell r="F428">
            <v>2.81185</v>
          </cell>
        </row>
        <row r="428">
          <cell r="J428" t="str">
            <v>未动工</v>
          </cell>
          <cell r="K428">
            <v>2.81185</v>
          </cell>
        </row>
        <row r="429">
          <cell r="C429" t="str">
            <v>蓟州区</v>
          </cell>
        </row>
        <row r="429">
          <cell r="F429">
            <v>5.79178</v>
          </cell>
        </row>
        <row r="429">
          <cell r="J429" t="str">
            <v>已动工未竣工</v>
          </cell>
          <cell r="K429">
            <v>3.2324</v>
          </cell>
        </row>
        <row r="430">
          <cell r="C430" t="str">
            <v>蓟州区</v>
          </cell>
        </row>
        <row r="430">
          <cell r="F430">
            <v>1.88906</v>
          </cell>
        </row>
        <row r="430">
          <cell r="J430" t="str">
            <v>已动工未竣工</v>
          </cell>
          <cell r="K430">
            <v>1.88905</v>
          </cell>
        </row>
        <row r="431">
          <cell r="C431" t="str">
            <v>蓟州区</v>
          </cell>
        </row>
        <row r="431">
          <cell r="F431">
            <v>3.33324</v>
          </cell>
        </row>
        <row r="431">
          <cell r="J431" t="str">
            <v>已动工未竣工</v>
          </cell>
          <cell r="K431">
            <v>3.102354</v>
          </cell>
        </row>
        <row r="432">
          <cell r="C432" t="str">
            <v>蓟州区</v>
          </cell>
        </row>
        <row r="432">
          <cell r="F432">
            <v>3.31343</v>
          </cell>
        </row>
        <row r="432">
          <cell r="J432" t="str">
            <v>已动工未竣工</v>
          </cell>
          <cell r="K432">
            <v>3.31343</v>
          </cell>
        </row>
        <row r="433">
          <cell r="C433" t="str">
            <v>蓟州区</v>
          </cell>
        </row>
        <row r="433">
          <cell r="F433">
            <v>5.01778</v>
          </cell>
        </row>
        <row r="433">
          <cell r="J433" t="str">
            <v>已动工未竣工</v>
          </cell>
          <cell r="K433">
            <v>3.6422</v>
          </cell>
        </row>
        <row r="434">
          <cell r="C434" t="str">
            <v>蓟州区</v>
          </cell>
        </row>
        <row r="434">
          <cell r="F434">
            <v>8.06011</v>
          </cell>
        </row>
        <row r="434">
          <cell r="J434" t="str">
            <v>已动工未竣工</v>
          </cell>
          <cell r="K434">
            <v>0.8024</v>
          </cell>
        </row>
        <row r="435">
          <cell r="C435" t="str">
            <v>蓟州区</v>
          </cell>
        </row>
        <row r="435">
          <cell r="F435">
            <v>4.44442</v>
          </cell>
        </row>
        <row r="435">
          <cell r="J435" t="str">
            <v>已动工未竣工</v>
          </cell>
          <cell r="K435">
            <v>4.31473</v>
          </cell>
        </row>
        <row r="436">
          <cell r="C436" t="str">
            <v>蓟州区</v>
          </cell>
        </row>
        <row r="436">
          <cell r="F436">
            <v>5.68155</v>
          </cell>
        </row>
        <row r="436">
          <cell r="J436" t="str">
            <v>已动工未竣工</v>
          </cell>
          <cell r="K436">
            <v>5.68155</v>
          </cell>
        </row>
        <row r="437">
          <cell r="C437" t="str">
            <v>蓟州区</v>
          </cell>
        </row>
        <row r="437">
          <cell r="F437">
            <v>5.17837</v>
          </cell>
        </row>
        <row r="437">
          <cell r="J437" t="str">
            <v>已动工未竣工</v>
          </cell>
          <cell r="K437">
            <v>2.427771875</v>
          </cell>
        </row>
        <row r="438">
          <cell r="C438" t="str">
            <v>蓟州区</v>
          </cell>
        </row>
        <row r="438">
          <cell r="F438">
            <v>14.05026</v>
          </cell>
        </row>
        <row r="438">
          <cell r="J438" t="str">
            <v>已动工未竣工</v>
          </cell>
          <cell r="K438">
            <v>11.2879</v>
          </cell>
        </row>
        <row r="439">
          <cell r="C439" t="str">
            <v>蓟州区</v>
          </cell>
        </row>
        <row r="439">
          <cell r="F439">
            <v>4.50469</v>
          </cell>
        </row>
        <row r="439">
          <cell r="J439" t="str">
            <v>已动工未竣工</v>
          </cell>
          <cell r="K439">
            <v>2.8717</v>
          </cell>
        </row>
        <row r="440">
          <cell r="C440" t="str">
            <v>蓟州区</v>
          </cell>
        </row>
        <row r="440">
          <cell r="F440">
            <v>4.87154</v>
          </cell>
        </row>
        <row r="440">
          <cell r="J440" t="str">
            <v>未动工</v>
          </cell>
          <cell r="K440">
            <v>4.87154</v>
          </cell>
        </row>
        <row r="441">
          <cell r="C441" t="str">
            <v>蓟州区</v>
          </cell>
        </row>
        <row r="441">
          <cell r="F441">
            <v>1.75099</v>
          </cell>
        </row>
        <row r="441">
          <cell r="J441" t="str">
            <v>未动工</v>
          </cell>
          <cell r="K441">
            <v>1.75099</v>
          </cell>
        </row>
        <row r="442">
          <cell r="C442" t="str">
            <v>蓟州区</v>
          </cell>
        </row>
        <row r="442">
          <cell r="F442">
            <v>3.21153</v>
          </cell>
        </row>
        <row r="442">
          <cell r="J442" t="str">
            <v>已动工未竣工</v>
          </cell>
          <cell r="K442">
            <v>3.21153</v>
          </cell>
        </row>
        <row r="443">
          <cell r="C443" t="str">
            <v>蓟州区</v>
          </cell>
        </row>
        <row r="443">
          <cell r="F443">
            <v>12.11627</v>
          </cell>
        </row>
        <row r="443">
          <cell r="J443" t="str">
            <v>已动工未竣工</v>
          </cell>
          <cell r="K443">
            <v>5.6801</v>
          </cell>
        </row>
        <row r="444">
          <cell r="C444" t="str">
            <v>蓟州区</v>
          </cell>
        </row>
        <row r="444">
          <cell r="F444">
            <v>11.75231</v>
          </cell>
        </row>
        <row r="444">
          <cell r="J444" t="str">
            <v>已动工未竣工</v>
          </cell>
          <cell r="K444">
            <v>11.75231</v>
          </cell>
        </row>
        <row r="445">
          <cell r="C445" t="str">
            <v>蓟州区</v>
          </cell>
        </row>
        <row r="445">
          <cell r="F445">
            <v>4.68669</v>
          </cell>
        </row>
        <row r="445">
          <cell r="J445" t="str">
            <v>已动工未竣工</v>
          </cell>
          <cell r="K445">
            <v>4.0931</v>
          </cell>
        </row>
        <row r="446">
          <cell r="C446" t="str">
            <v>蓟州区</v>
          </cell>
        </row>
        <row r="446">
          <cell r="F446">
            <v>16.69617</v>
          </cell>
        </row>
        <row r="446">
          <cell r="J446" t="str">
            <v>已动工未竣工</v>
          </cell>
          <cell r="K446">
            <v>16.69617</v>
          </cell>
        </row>
        <row r="447">
          <cell r="C447" t="str">
            <v>蓟州区</v>
          </cell>
        </row>
        <row r="447">
          <cell r="F447">
            <v>4.16464</v>
          </cell>
        </row>
        <row r="447">
          <cell r="J447" t="str">
            <v>已动工未竣工</v>
          </cell>
          <cell r="K447">
            <v>4.16464</v>
          </cell>
        </row>
        <row r="448">
          <cell r="C448" t="str">
            <v>蓟州区</v>
          </cell>
        </row>
        <row r="448">
          <cell r="F448">
            <v>6.94858</v>
          </cell>
        </row>
        <row r="448">
          <cell r="J448" t="str">
            <v>已动工未竣工</v>
          </cell>
          <cell r="K448">
            <v>6.94858</v>
          </cell>
        </row>
        <row r="449">
          <cell r="C449" t="str">
            <v>蓟州区</v>
          </cell>
        </row>
        <row r="449">
          <cell r="F449">
            <v>3.40081</v>
          </cell>
        </row>
        <row r="449">
          <cell r="J449" t="str">
            <v>已动工未竣工</v>
          </cell>
          <cell r="K449">
            <v>3.40081</v>
          </cell>
        </row>
        <row r="450">
          <cell r="C450" t="str">
            <v>蓟州区</v>
          </cell>
        </row>
        <row r="450">
          <cell r="F450">
            <v>7.38098</v>
          </cell>
        </row>
        <row r="450">
          <cell r="J450" t="str">
            <v>已动工未竣工</v>
          </cell>
          <cell r="K450">
            <v>7.38098</v>
          </cell>
        </row>
        <row r="451">
          <cell r="C451" t="str">
            <v>蓟州区</v>
          </cell>
        </row>
        <row r="451">
          <cell r="F451">
            <v>12.44391</v>
          </cell>
        </row>
        <row r="451">
          <cell r="J451" t="str">
            <v>已动工未竣工</v>
          </cell>
          <cell r="K451">
            <v>7.02518524752475</v>
          </cell>
        </row>
        <row r="452">
          <cell r="C452" t="str">
            <v>蓟州区</v>
          </cell>
        </row>
        <row r="452">
          <cell r="F452">
            <v>5.24533</v>
          </cell>
        </row>
        <row r="452">
          <cell r="J452" t="str">
            <v>已动工未竣工</v>
          </cell>
          <cell r="K452">
            <v>5.24533</v>
          </cell>
        </row>
        <row r="453">
          <cell r="C453" t="str">
            <v>蓟州区</v>
          </cell>
        </row>
        <row r="453">
          <cell r="F453">
            <v>2.43496</v>
          </cell>
        </row>
        <row r="453">
          <cell r="J453" t="str">
            <v>已动工未竣工</v>
          </cell>
          <cell r="K453">
            <v>2.43496</v>
          </cell>
        </row>
        <row r="454">
          <cell r="C454" t="str">
            <v>蓟州区</v>
          </cell>
        </row>
        <row r="454">
          <cell r="F454">
            <v>3.70094</v>
          </cell>
        </row>
        <row r="454">
          <cell r="J454" t="str">
            <v>已动工未竣工</v>
          </cell>
          <cell r="K454">
            <v>3.70094</v>
          </cell>
        </row>
        <row r="455">
          <cell r="C455" t="str">
            <v>蓟州区</v>
          </cell>
        </row>
        <row r="455">
          <cell r="F455">
            <v>2.16178</v>
          </cell>
        </row>
        <row r="455">
          <cell r="J455" t="str">
            <v>已动工未竣工</v>
          </cell>
          <cell r="K455">
            <v>0.151696</v>
          </cell>
        </row>
        <row r="456">
          <cell r="C456" t="str">
            <v>蓟州区</v>
          </cell>
        </row>
        <row r="456">
          <cell r="F456">
            <v>2.56508</v>
          </cell>
        </row>
        <row r="456">
          <cell r="J456" t="str">
            <v>已动工未竣工</v>
          </cell>
          <cell r="K456">
            <v>0.852607333333333</v>
          </cell>
        </row>
        <row r="457">
          <cell r="C457" t="str">
            <v>蓟州区</v>
          </cell>
        </row>
        <row r="457">
          <cell r="F457">
            <v>2.42957</v>
          </cell>
        </row>
        <row r="457">
          <cell r="J457" t="str">
            <v>已动工未竣工</v>
          </cell>
          <cell r="K457">
            <v>2.42957</v>
          </cell>
        </row>
        <row r="458">
          <cell r="C458" t="str">
            <v>蓟州区</v>
          </cell>
        </row>
        <row r="458">
          <cell r="F458">
            <v>8.66686</v>
          </cell>
        </row>
        <row r="458">
          <cell r="J458" t="str">
            <v>已动工未竣工</v>
          </cell>
          <cell r="K458">
            <v>2.67043909090909</v>
          </cell>
        </row>
        <row r="459">
          <cell r="C459" t="str">
            <v>蓟州区</v>
          </cell>
        </row>
        <row r="459">
          <cell r="F459">
            <v>14.58081</v>
          </cell>
        </row>
        <row r="459">
          <cell r="J459" t="str">
            <v>已动工未竣工</v>
          </cell>
          <cell r="K459">
            <v>7.172668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abSelected="1" zoomScale="85" zoomScaleNormal="85" workbookViewId="0">
      <selection activeCell="A1" sqref="A1:G1"/>
    </sheetView>
  </sheetViews>
  <sheetFormatPr defaultColWidth="8.88888888888889" defaultRowHeight="14.4" outlineLevelCol="6"/>
  <cols>
    <col min="1" max="1" width="2.7037037037037" style="1" customWidth="1"/>
    <col min="2" max="2" width="8.88888888888889" style="1"/>
    <col min="3" max="4" width="24.5555555555556" style="1" customWidth="1"/>
    <col min="5" max="6" width="24.5555555555556" style="2" customWidth="1"/>
    <col min="7" max="7" width="29.6666666666667" style="2" customWidth="1"/>
    <col min="8" max="16384" width="8.88888888888889" style="1"/>
  </cols>
  <sheetData>
    <row r="1" s="1" customFormat="1" ht="17.4" spans="1:7">
      <c r="A1" s="3" t="s">
        <v>0</v>
      </c>
      <c r="B1" s="3"/>
      <c r="C1" s="3"/>
      <c r="D1" s="3"/>
      <c r="E1" s="3"/>
      <c r="F1" s="3"/>
      <c r="G1" s="3"/>
    </row>
    <row r="2" s="1" customFormat="1" spans="3:7">
      <c r="C2" s="4"/>
      <c r="D2" s="4"/>
      <c r="E2" s="5"/>
      <c r="F2" s="5"/>
      <c r="G2" s="5" t="s">
        <v>1</v>
      </c>
    </row>
    <row r="3" s="1" customFormat="1" spans="1:7">
      <c r="A3" s="6" t="s">
        <v>2</v>
      </c>
      <c r="B3" s="6"/>
      <c r="C3" s="7" t="s">
        <v>3</v>
      </c>
      <c r="D3" s="8" t="s">
        <v>4</v>
      </c>
      <c r="E3" s="9"/>
      <c r="F3" s="9"/>
      <c r="G3" s="9"/>
    </row>
    <row r="4" s="1" customFormat="1" spans="1:7">
      <c r="A4" s="6"/>
      <c r="B4" s="6"/>
      <c r="C4" s="7"/>
      <c r="D4" s="8"/>
      <c r="E4" s="10" t="s">
        <v>5</v>
      </c>
      <c r="F4" s="11" t="s">
        <v>6</v>
      </c>
      <c r="G4" s="12"/>
    </row>
    <row r="5" s="1" customFormat="1" ht="25" customHeight="1" spans="1:7">
      <c r="A5" s="6"/>
      <c r="B5" s="6"/>
      <c r="C5" s="7"/>
      <c r="D5" s="8"/>
      <c r="E5" s="9"/>
      <c r="F5" s="13"/>
      <c r="G5" s="9" t="s">
        <v>7</v>
      </c>
    </row>
    <row r="6" s="1" customFormat="1" ht="15" customHeight="1" spans="1:7">
      <c r="A6" s="6" t="s">
        <v>8</v>
      </c>
      <c r="B6" s="6"/>
      <c r="C6" s="14" t="s">
        <v>9</v>
      </c>
      <c r="D6" s="15" t="s">
        <v>10</v>
      </c>
      <c r="E6" s="16" t="s">
        <v>11</v>
      </c>
      <c r="F6" s="16" t="s">
        <v>12</v>
      </c>
      <c r="G6" s="16" t="s">
        <v>13</v>
      </c>
    </row>
    <row r="7" s="1" customFormat="1" ht="25" customHeight="1" spans="1:7">
      <c r="A7" s="17" t="s">
        <v>14</v>
      </c>
      <c r="B7" s="17"/>
      <c r="C7" s="18">
        <f t="shared" ref="C7:G7" si="0">C8+C16+C17+C18+C19+C20+C21+C22+C23+C24+C25+C26+C27+C28+C29+C30</f>
        <v>456</v>
      </c>
      <c r="D7" s="18">
        <f t="shared" si="0"/>
        <v>3594.781708</v>
      </c>
      <c r="E7" s="18">
        <f t="shared" si="0"/>
        <v>335.37887</v>
      </c>
      <c r="F7" s="18">
        <v>3260</v>
      </c>
      <c r="G7" s="18">
        <f t="shared" si="0"/>
        <v>1726.18434086952</v>
      </c>
    </row>
    <row r="8" s="1" customFormat="1" spans="1:7">
      <c r="A8" s="6" t="s">
        <v>15</v>
      </c>
      <c r="B8" s="6"/>
      <c r="C8" s="19">
        <f t="shared" ref="C8:G8" si="1">SUM(C9:C15)</f>
        <v>103</v>
      </c>
      <c r="D8" s="19">
        <f t="shared" si="1"/>
        <v>536.864453</v>
      </c>
      <c r="E8" s="19">
        <f t="shared" si="1"/>
        <v>134.856773</v>
      </c>
      <c r="F8" s="19">
        <f t="shared" si="1"/>
        <v>402.00768</v>
      </c>
      <c r="G8" s="19">
        <f t="shared" si="1"/>
        <v>266.496632269788</v>
      </c>
    </row>
    <row r="9" s="1" customFormat="1" spans="1:7">
      <c r="A9" s="6"/>
      <c r="B9" s="20" t="s">
        <v>16</v>
      </c>
      <c r="C9" s="6">
        <f>COUNTIF([1]公示清单!$C:$C,B9)</f>
        <v>20</v>
      </c>
      <c r="D9" s="19">
        <f>SUMIFS([1]公示清单!$F:$F,[1]公示清单!$C:$C,B9)</f>
        <v>122.053493</v>
      </c>
      <c r="E9" s="19">
        <f>SUMIFS([1]公示清单!$F:$F,[1]公示清单!$C:$C,B9,[1]公示清单!$J:$J,"未动工")</f>
        <v>62.711553</v>
      </c>
      <c r="F9" s="19">
        <f>SUMIFS([1]公示清单!$F:$F,[1]公示清单!$C:$C,B9,[1]公示清单!$J:$J,"已动工未竣工")</f>
        <v>59.34194</v>
      </c>
      <c r="G9" s="19">
        <f>SUMIFS([1]公示清单!$K:$K,[1]公示清单!$C:$C,B9,[1]公示清单!$J:$J,"已动工未竣工")</f>
        <v>50.05441</v>
      </c>
    </row>
    <row r="10" s="1" customFormat="1" spans="1:7">
      <c r="A10" s="6"/>
      <c r="B10" s="20" t="s">
        <v>17</v>
      </c>
      <c r="C10" s="6">
        <f>COUNTIF([1]公示清单!$C:$C,B10)</f>
        <v>0</v>
      </c>
      <c r="D10" s="19">
        <f>SUMIFS([1]公示清单!$F:$F,[1]公示清单!$C:$C,B10)</f>
        <v>0</v>
      </c>
      <c r="E10" s="19">
        <f>SUMIFS([1]公示清单!$F:$F,[1]公示清单!$C:$C,B10,[1]公示清单!$J:$J,"未动工")</f>
        <v>0</v>
      </c>
      <c r="F10" s="19">
        <f>SUMIFS([1]公示清单!$F:$F,[1]公示清单!$C:$C,B10,[1]公示清单!$J:$J,"已动工未竣工")</f>
        <v>0</v>
      </c>
      <c r="G10" s="19">
        <f>SUMIFS([1]公示清单!$K:$K,[1]公示清单!$C:$C,B10,[1]公示清单!$J:$J,"已动工未竣工")</f>
        <v>0</v>
      </c>
    </row>
    <row r="11" s="1" customFormat="1" spans="1:7">
      <c r="A11" s="6"/>
      <c r="B11" s="20" t="s">
        <v>18</v>
      </c>
      <c r="C11" s="6">
        <f>COUNTIF([1]公示清单!$C:$C,B11)</f>
        <v>24</v>
      </c>
      <c r="D11" s="19">
        <f>SUMIFS([1]公示清单!$F:$F,[1]公示清单!$C:$C,B11)</f>
        <v>83.98738</v>
      </c>
      <c r="E11" s="19">
        <f>SUMIFS([1]公示清单!$F:$F,[1]公示清单!$C:$C,B11,[1]公示清单!$J:$J,"未动工")</f>
        <v>26.37664</v>
      </c>
      <c r="F11" s="19">
        <f>SUMIFS([1]公示清单!$F:$F,[1]公示清单!$C:$C,B11,[1]公示清单!$J:$J,"已动工未竣工")</f>
        <v>57.61074</v>
      </c>
      <c r="G11" s="19">
        <f>SUMIFS([1]公示清单!$K:$K,[1]公示清单!$C:$C,B11,[1]公示清单!$J:$J,"已动工未竣工")</f>
        <v>57.61074</v>
      </c>
    </row>
    <row r="12" s="1" customFormat="1" spans="1:7">
      <c r="A12" s="6"/>
      <c r="B12" s="21" t="s">
        <v>19</v>
      </c>
      <c r="C12" s="6">
        <f>COUNTIF([1]公示清单!$C:$C,B12)</f>
        <v>17</v>
      </c>
      <c r="D12" s="19">
        <f>SUMIFS([1]公示清单!$F:$F,[1]公示清单!$C:$C,B12)</f>
        <v>63.47654</v>
      </c>
      <c r="E12" s="19">
        <f>SUMIFS([1]公示清单!$F:$F,[1]公示清单!$C:$C,B12,[1]公示清单!$J:$J,"未动工")</f>
        <v>11.40477</v>
      </c>
      <c r="F12" s="19">
        <f>SUMIFS([1]公示清单!$F:$F,[1]公示清单!$C:$C,B12,[1]公示清单!$J:$J,"已动工未竣工")</f>
        <v>52.07177</v>
      </c>
      <c r="G12" s="19">
        <f>SUMIFS([1]公示清单!$K:$K,[1]公示清单!$C:$C,B12,[1]公示清单!$J:$J,"已动工未竣工")</f>
        <v>19.6765893165796</v>
      </c>
    </row>
    <row r="13" s="1" customFormat="1" spans="1:7">
      <c r="A13" s="6"/>
      <c r="B13" s="20" t="s">
        <v>20</v>
      </c>
      <c r="C13" s="6">
        <f>COUNTIF([1]公示清单!$C:$C,B13)</f>
        <v>12</v>
      </c>
      <c r="D13" s="19">
        <f>SUMIFS([1]公示清单!$F:$F,[1]公示清单!$C:$C,B13)</f>
        <v>111.28392</v>
      </c>
      <c r="E13" s="19">
        <f>SUMIFS([1]公示清单!$F:$F,[1]公示清单!$C:$C,B13,[1]公示清单!$J:$J,"未动工")</f>
        <v>10.72</v>
      </c>
      <c r="F13" s="19">
        <f>SUMIFS([1]公示清单!$F:$F,[1]公示清单!$C:$C,B13,[1]公示清单!$J:$J,"已动工未竣工")</f>
        <v>100.56392</v>
      </c>
      <c r="G13" s="19">
        <f>SUMIFS([1]公示清单!$K:$K,[1]公示清单!$C:$C,B13,[1]公示清单!$J:$J,"已动工未竣工")</f>
        <v>51.2034166666667</v>
      </c>
    </row>
    <row r="14" s="1" customFormat="1" spans="1:7">
      <c r="A14" s="6"/>
      <c r="B14" s="20" t="s">
        <v>21</v>
      </c>
      <c r="C14" s="6">
        <f>COUNTIF([1]公示清单!$C:$C,B14)</f>
        <v>9</v>
      </c>
      <c r="D14" s="19">
        <f>SUMIFS([1]公示清单!$F:$F,[1]公示清单!$C:$C,B14)</f>
        <v>53.84772</v>
      </c>
      <c r="E14" s="19">
        <f>SUMIFS([1]公示清单!$F:$F,[1]公示清单!$C:$C,B14,[1]公示清单!$J:$J,"未动工")</f>
        <v>7.69381</v>
      </c>
      <c r="F14" s="19">
        <f>SUMIFS([1]公示清单!$F:$F,[1]公示清单!$C:$C,B14,[1]公示清单!$J:$J,"已动工未竣工")</f>
        <v>46.15391</v>
      </c>
      <c r="G14" s="19">
        <f>SUMIFS([1]公示清单!$K:$K,[1]公示清单!$C:$C,B14,[1]公示清单!$J:$J,"已动工未竣工")</f>
        <v>31.8140083333333</v>
      </c>
    </row>
    <row r="15" s="1" customFormat="1" spans="1:7">
      <c r="A15" s="22"/>
      <c r="B15" s="23" t="s">
        <v>22</v>
      </c>
      <c r="C15" s="6">
        <f>COUNTIF([1]公示清单!$C:$C,B15)</f>
        <v>21</v>
      </c>
      <c r="D15" s="19">
        <f>SUMIFS([1]公示清单!$F:$F,[1]公示清单!$C:$C,B15)</f>
        <v>102.2154</v>
      </c>
      <c r="E15" s="19">
        <f>SUMIFS([1]公示清单!$F:$F,[1]公示清单!$C:$C,B15,[1]公示清单!$J:$J,"未动工")</f>
        <v>15.95</v>
      </c>
      <c r="F15" s="19">
        <f>SUMIFS([1]公示清单!$F:$F,[1]公示清单!$C:$C,B15,[1]公示清单!$J:$J,"已动工未竣工")</f>
        <v>86.2654</v>
      </c>
      <c r="G15" s="19">
        <f>SUMIFS([1]公示清单!$K:$K,[1]公示清单!$C:$C,B15,[1]公示清单!$J:$J,"已动工未竣工")</f>
        <v>56.1374679532086</v>
      </c>
    </row>
    <row r="16" s="1" customFormat="1" spans="1:7">
      <c r="A16" s="6" t="s">
        <v>23</v>
      </c>
      <c r="B16" s="6"/>
      <c r="C16" s="6">
        <f>COUNTIF([1]公示清单!$C:$C,A16)</f>
        <v>2</v>
      </c>
      <c r="D16" s="19">
        <f>SUMIFS([1]公示清单!$F:$F,[1]公示清单!$C:$C,A16)</f>
        <v>4.52081</v>
      </c>
      <c r="E16" s="19">
        <f>SUMIFS([1]公示清单!$F:$F,[1]公示清单!$C:$C,A16,[1]公示清单!$J:$J,"未动工")</f>
        <v>0</v>
      </c>
      <c r="F16" s="19">
        <f>SUMIFS([1]公示清单!$F:$F,[1]公示清单!$C:$C,A16,[1]公示清单!$J:$J,"已动工未竣工")</f>
        <v>4.52081</v>
      </c>
      <c r="G16" s="19">
        <f>SUMIFS([1]公示清单!$K:$K,[1]公示清单!$C:$C,A16,[1]公示清单!$J:$J,"已动工未竣工")</f>
        <v>3.65561330033003</v>
      </c>
    </row>
    <row r="17" s="1" customFormat="1" spans="1:7">
      <c r="A17" s="24" t="s">
        <v>24</v>
      </c>
      <c r="B17" s="24"/>
      <c r="C17" s="6">
        <f>COUNTIF([1]公示清单!$C:$C,A17)</f>
        <v>6</v>
      </c>
      <c r="D17" s="19">
        <f>SUMIFS([1]公示清单!$F:$F,[1]公示清单!$C:$C,A17)</f>
        <v>32.02377</v>
      </c>
      <c r="E17" s="19">
        <f>SUMIFS([1]公示清单!$F:$F,[1]公示清单!$C:$C,A17,[1]公示清单!$J:$J,"未动工")</f>
        <v>4.88334</v>
      </c>
      <c r="F17" s="19">
        <f>SUMIFS([1]公示清单!$F:$F,[1]公示清单!$C:$C,A17,[1]公示清单!$J:$J,"已动工未竣工")</f>
        <v>27.14043</v>
      </c>
      <c r="G17" s="19">
        <f>SUMIFS([1]公示清单!$K:$K,[1]公示清单!$C:$C,A17,[1]公示清单!$J:$J,"已动工未竣工")</f>
        <v>9.32141026819924</v>
      </c>
    </row>
    <row r="18" s="1" customFormat="1" spans="1:7">
      <c r="A18" s="6" t="s">
        <v>25</v>
      </c>
      <c r="B18" s="6"/>
      <c r="C18" s="6">
        <f>COUNTIF([1]公示清单!$C:$C,A18)</f>
        <v>9</v>
      </c>
      <c r="D18" s="19">
        <f>SUMIFS([1]公示清单!$F:$F,[1]公示清单!$C:$C,A18)</f>
        <v>30.30649</v>
      </c>
      <c r="E18" s="19">
        <f>SUMIFS([1]公示清单!$F:$F,[1]公示清单!$C:$C,A18,[1]公示清单!$J:$J,"未动工")</f>
        <v>0.88949</v>
      </c>
      <c r="F18" s="19">
        <f>SUMIFS([1]公示清单!$F:$F,[1]公示清单!$C:$C,A18,[1]公示清单!$J:$J,"已动工未竣工")</f>
        <v>29.417</v>
      </c>
      <c r="G18" s="19">
        <f>SUMIFS([1]公示清单!$K:$K,[1]公示清单!$C:$C,A18,[1]公示清单!$J:$J,"已动工未竣工")</f>
        <v>17.6924346359275</v>
      </c>
    </row>
    <row r="19" s="1" customFormat="1" spans="1:7">
      <c r="A19" s="22" t="s">
        <v>26</v>
      </c>
      <c r="B19" s="22"/>
      <c r="C19" s="6">
        <f>COUNTIF([1]公示清单!$C:$C,A19)</f>
        <v>23</v>
      </c>
      <c r="D19" s="19">
        <f>SUMIFS([1]公示清单!$F:$F,[1]公示清单!$C:$C,A19)</f>
        <v>84.088367</v>
      </c>
      <c r="E19" s="19">
        <f>SUMIFS([1]公示清单!$F:$F,[1]公示清单!$C:$C,A19,[1]公示清单!$J:$J,"未动工")</f>
        <v>2.060417</v>
      </c>
      <c r="F19" s="19">
        <f>SUMIFS([1]公示清单!$F:$F,[1]公示清单!$C:$C,A19,[1]公示清单!$J:$J,"已动工未竣工")</f>
        <v>82.02795</v>
      </c>
      <c r="G19" s="19">
        <f>SUMIFS([1]公示清单!$K:$K,[1]公示清单!$C:$C,A19,[1]公示清单!$J:$J,"已动工未竣工")</f>
        <v>53.959668158715</v>
      </c>
    </row>
    <row r="20" s="1" customFormat="1" spans="1:7">
      <c r="A20" s="6" t="s">
        <v>27</v>
      </c>
      <c r="B20" s="6"/>
      <c r="C20" s="6">
        <f>COUNTIF([1]公示清单!$C:$C,A20)</f>
        <v>9</v>
      </c>
      <c r="D20" s="19">
        <f>SUMIFS([1]公示清单!$F:$F,[1]公示清单!$C:$C,A20)</f>
        <v>23.93842</v>
      </c>
      <c r="E20" s="19">
        <f>SUMIFS([1]公示清单!$F:$F,[1]公示清单!$C:$C,A20,[1]公示清单!$J:$J,"未动工")</f>
        <v>0</v>
      </c>
      <c r="F20" s="19">
        <f>SUMIFS([1]公示清单!$F:$F,[1]公示清单!$C:$C,A20,[1]公示清单!$J:$J,"已动工未竣工")</f>
        <v>23.93842</v>
      </c>
      <c r="G20" s="19">
        <f>SUMIFS([1]公示清单!$K:$K,[1]公示清单!$C:$C,A20,[1]公示清单!$J:$J,"已动工未竣工")</f>
        <v>19.28662</v>
      </c>
    </row>
    <row r="21" s="1" customFormat="1" spans="1:7">
      <c r="A21" s="6" t="s">
        <v>28</v>
      </c>
      <c r="B21" s="6"/>
      <c r="C21" s="6">
        <f>COUNTIF([1]公示清单!$C:$C,A21)</f>
        <v>5</v>
      </c>
      <c r="D21" s="19">
        <f>SUMIFS([1]公示清单!$F:$F,[1]公示清单!$C:$C,A21)</f>
        <v>26.82986</v>
      </c>
      <c r="E21" s="19">
        <f>SUMIFS([1]公示清单!$F:$F,[1]公示清单!$C:$C,A21,[1]公示清单!$J:$J,"未动工")</f>
        <v>16.35</v>
      </c>
      <c r="F21" s="19">
        <f>SUMIFS([1]公示清单!$F:$F,[1]公示清单!$C:$C,A21,[1]公示清单!$J:$J,"已动工未竣工")</f>
        <v>10.47986</v>
      </c>
      <c r="G21" s="19">
        <f>SUMIFS([1]公示清单!$K:$K,[1]公示清单!$C:$C,A21,[1]公示清单!$J:$J,"已动工未竣工")</f>
        <v>5.724</v>
      </c>
    </row>
    <row r="22" s="1" customFormat="1" spans="1:7">
      <c r="A22" s="6" t="s">
        <v>29</v>
      </c>
      <c r="B22" s="6"/>
      <c r="C22" s="6">
        <f>COUNTIF([1]公示清单!$C:$C,A22)</f>
        <v>19</v>
      </c>
      <c r="D22" s="19">
        <f>SUMIFS([1]公示清单!$F:$F,[1]公示清单!$C:$C,A22)</f>
        <v>100.37029</v>
      </c>
      <c r="E22" s="19">
        <f>SUMIFS([1]公示清单!$F:$F,[1]公示清单!$C:$C,A22,[1]公示清单!$J:$J,"未动工")</f>
        <v>28.79287</v>
      </c>
      <c r="F22" s="19">
        <f>SUMIFS([1]公示清单!$F:$F,[1]公示清单!$C:$C,A22,[1]公示清单!$J:$J,"已动工未竣工")</f>
        <v>71.57742</v>
      </c>
      <c r="G22" s="19">
        <f>SUMIFS([1]公示清单!$K:$K,[1]公示清单!$C:$C,A22,[1]公示清单!$J:$J,"已动工未竣工")</f>
        <v>42.96275</v>
      </c>
    </row>
    <row r="23" s="1" customFormat="1" spans="1:7">
      <c r="A23" s="24" t="s">
        <v>30</v>
      </c>
      <c r="B23" s="24"/>
      <c r="C23" s="6">
        <f>COUNTIF([1]公示清单!$C:$C,A23)</f>
        <v>35</v>
      </c>
      <c r="D23" s="19">
        <f>SUMIFS([1]公示清单!$F:$F,[1]公示清单!$C:$C,A23)</f>
        <v>254.45177</v>
      </c>
      <c r="E23" s="19">
        <f>SUMIFS([1]公示清单!$F:$F,[1]公示清单!$C:$C,A23,[1]公示清单!$J:$J,"未动工")</f>
        <v>16.96472</v>
      </c>
      <c r="F23" s="19">
        <f>SUMIFS([1]公示清单!$F:$F,[1]公示清单!$C:$C,A23,[1]公示清单!$J:$J,"已动工未竣工")</f>
        <v>237.48705</v>
      </c>
      <c r="G23" s="19">
        <f>SUMIFS([1]公示清单!$K:$K,[1]公示清单!$C:$C,A23,[1]公示清单!$J:$J,"已动工未竣工")</f>
        <v>150.908677025714</v>
      </c>
    </row>
    <row r="24" s="1" customFormat="1" spans="1:7">
      <c r="A24" s="22" t="s">
        <v>31</v>
      </c>
      <c r="B24" s="22"/>
      <c r="C24" s="6">
        <f>COUNTIF([1]公示清单!$C:$C,A24)</f>
        <v>38</v>
      </c>
      <c r="D24" s="19">
        <f>SUMIFS([1]公示清单!$F:$F,[1]公示清单!$C:$C,A24)</f>
        <v>816.789625</v>
      </c>
      <c r="E24" s="19">
        <f>SUMIFS([1]公示清单!$F:$F,[1]公示清单!$C:$C,A24,[1]公示清单!$J:$J,"未动工")</f>
        <v>20.45585</v>
      </c>
      <c r="F24" s="19">
        <f>SUMIFS([1]公示清单!$F:$F,[1]公示清单!$C:$C,A24,[1]公示清单!$J:$J,"已动工未竣工")</f>
        <v>796.333775</v>
      </c>
      <c r="G24" s="19">
        <f>SUMIFS([1]公示清单!$K:$K,[1]公示清单!$C:$C,A24,[1]公示清单!$J:$J,"已动工未竣工")</f>
        <v>318.445132314944</v>
      </c>
    </row>
    <row r="25" s="1" customFormat="1" spans="1:7">
      <c r="A25" s="6" t="s">
        <v>32</v>
      </c>
      <c r="B25" s="6"/>
      <c r="C25" s="6">
        <f>COUNTIF([1]公示清单!$C:$C,A25)</f>
        <v>29</v>
      </c>
      <c r="D25" s="19">
        <f>SUMIFS([1]公示清单!$F:$F,[1]公示清单!$C:$C,A25)</f>
        <v>150.11211</v>
      </c>
      <c r="E25" s="19">
        <f>SUMIFS([1]公示清单!$F:$F,[1]公示清单!$C:$C,A25,[1]公示清单!$J:$J,"未动工")</f>
        <v>34.90883</v>
      </c>
      <c r="F25" s="19">
        <f>SUMIFS([1]公示清单!$F:$F,[1]公示清单!$C:$C,A25,[1]公示清单!$J:$J,"已动工未竣工")</f>
        <v>115.20328</v>
      </c>
      <c r="G25" s="19">
        <f>SUMIFS([1]公示清单!$K:$K,[1]公示清单!$C:$C,A25,[1]公示清单!$J:$J,"已动工未竣工")</f>
        <v>75.38814</v>
      </c>
    </row>
    <row r="26" s="1" customFormat="1" spans="1:7">
      <c r="A26" s="25" t="s">
        <v>33</v>
      </c>
      <c r="B26" s="25"/>
      <c r="C26" s="6">
        <f>COUNTIF([1]公示清单!$C:$C,A26)</f>
        <v>47</v>
      </c>
      <c r="D26" s="19">
        <f>SUMIFS([1]公示清单!$F:$F,[1]公示清单!$C:$C,A26)</f>
        <v>446.85604</v>
      </c>
      <c r="E26" s="19">
        <f>SUMIFS([1]公示清单!$F:$F,[1]公示清单!$C:$C,A26,[1]公示清单!$J:$J,"未动工")</f>
        <v>22.67751</v>
      </c>
      <c r="F26" s="19">
        <f>SUMIFS([1]公示清单!$F:$F,[1]公示清单!$C:$C,A26,[1]公示清单!$J:$J,"已动工未竣工")</f>
        <v>424.17853</v>
      </c>
      <c r="G26" s="19">
        <f>SUMIFS([1]公示清单!$K:$K,[1]公示清单!$C:$C,A26,[1]公示清单!$J:$J,"已动工未竣工")</f>
        <v>212.512674297514</v>
      </c>
    </row>
    <row r="27" s="1" customFormat="1" spans="1:7">
      <c r="A27" s="6" t="s">
        <v>34</v>
      </c>
      <c r="B27" s="6"/>
      <c r="C27" s="6">
        <f>COUNTIF([1]公示清单!$C:$C,A27)</f>
        <v>59</v>
      </c>
      <c r="D27" s="19">
        <f>SUMIFS([1]公示清单!$F:$F,[1]公示清单!$C:$C,A27)</f>
        <v>606.912961</v>
      </c>
      <c r="E27" s="19">
        <f>SUMIFS([1]公示清单!$F:$F,[1]公示清单!$C:$C,A27,[1]公示清单!$J:$J,"未动工")</f>
        <v>26.74595</v>
      </c>
      <c r="F27" s="19">
        <f>SUMIFS([1]公示清单!$F:$F,[1]公示清单!$C:$C,A27,[1]公示清单!$J:$J,"已动工未竣工")</f>
        <v>580.167011</v>
      </c>
      <c r="G27" s="19">
        <f>SUMIFS([1]公示清单!$K:$K,[1]公示清单!$C:$C,A27,[1]公示清单!$J:$J,"已动工未竣工")</f>
        <v>270.612851519241</v>
      </c>
    </row>
    <row r="28" s="1" customFormat="1" spans="1:7">
      <c r="A28" s="25" t="s">
        <v>35</v>
      </c>
      <c r="B28" s="25"/>
      <c r="C28" s="6">
        <f>COUNTIF([1]公示清单!$C:$C,A28)</f>
        <v>10</v>
      </c>
      <c r="D28" s="19">
        <f>SUMIFS([1]公示清单!$F:$F,[1]公示清单!$C:$C,A28)</f>
        <v>83.038053</v>
      </c>
      <c r="E28" s="19">
        <f>SUMIFS([1]公示清单!$F:$F,[1]公示清单!$C:$C,A28,[1]公示清单!$J:$J,"未动工")</f>
        <v>2.72522</v>
      </c>
      <c r="F28" s="19">
        <f>SUMIFS([1]公示清单!$F:$F,[1]公示清单!$C:$C,A28,[1]公示清单!$J:$J,"已动工未竣工")</f>
        <v>80.312833</v>
      </c>
      <c r="G28" s="19">
        <f>SUMIFS([1]公示清单!$K:$K,[1]公示清单!$C:$C,A28,[1]公示清单!$J:$J,"已动工未竣工")</f>
        <v>38.3424791467617</v>
      </c>
    </row>
    <row r="29" s="1" customFormat="1" spans="1:7">
      <c r="A29" s="6" t="s">
        <v>36</v>
      </c>
      <c r="B29" s="6"/>
      <c r="C29" s="6">
        <f>COUNTIF([1]公示清单!$C:$C,A29)</f>
        <v>29</v>
      </c>
      <c r="D29" s="19">
        <f>SUMIFS([1]公示清单!$F:$F,[1]公示清单!$C:$C,A29)</f>
        <v>199.650489</v>
      </c>
      <c r="E29" s="19">
        <f>SUMIFS([1]公示清单!$F:$F,[1]公示清单!$C:$C,A29,[1]公示清单!$J:$J,"未动工")</f>
        <v>13.63352</v>
      </c>
      <c r="F29" s="19">
        <f>SUMIFS([1]公示清单!$F:$F,[1]公示清单!$C:$C,A29,[1]公示清单!$J:$J,"已动工未竣工")</f>
        <v>186.016969</v>
      </c>
      <c r="G29" s="19">
        <f>SUMIFS([1]公示清单!$K:$K,[1]公示清单!$C:$C,A29,[1]公示清单!$J:$J,"已动工未竣工")</f>
        <v>100.556246385621</v>
      </c>
    </row>
    <row r="30" s="1" customFormat="1" spans="1:7">
      <c r="A30" s="6" t="s">
        <v>37</v>
      </c>
      <c r="B30" s="6"/>
      <c r="C30" s="6">
        <f>COUNTIF([1]公示清单!$C:$C,A30)</f>
        <v>33</v>
      </c>
      <c r="D30" s="19">
        <f>SUMIFS([1]公示清单!$F:$F,[1]公示清单!$C:$C,A30)</f>
        <v>198.0282</v>
      </c>
      <c r="E30" s="19">
        <f>SUMIFS([1]公示清单!$F:$F,[1]公示清单!$C:$C,A30,[1]公示清单!$J:$J,"未动工")</f>
        <v>9.43438</v>
      </c>
      <c r="F30" s="19">
        <f>SUMIFS([1]公示清单!$F:$F,[1]公示清单!$C:$C,A30,[1]公示清单!$J:$J,"已动工未竣工")</f>
        <v>188.59382</v>
      </c>
      <c r="G30" s="19">
        <f>SUMIFS([1]公示清单!$K:$K,[1]公示清单!$C:$C,A30,[1]公示清单!$J:$J,"已动工未竣工")</f>
        <v>140.319011546767</v>
      </c>
    </row>
    <row r="31" s="1" customFormat="1" spans="3:7">
      <c r="C31" s="26"/>
      <c r="D31" s="26"/>
      <c r="E31" s="26"/>
      <c r="F31" s="26"/>
      <c r="G31" s="26"/>
    </row>
  </sheetData>
  <mergeCells count="26">
    <mergeCell ref="A1:G1"/>
    <mergeCell ref="E3:G3"/>
    <mergeCell ref="A6:B6"/>
    <mergeCell ref="A7:B7"/>
    <mergeCell ref="A8:B8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9:A15"/>
    <mergeCell ref="C3:C5"/>
    <mergeCell ref="D3:D5"/>
    <mergeCell ref="E4:E5"/>
    <mergeCell ref="F4:F5"/>
    <mergeCell ref="A3:B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83917</dc:creator>
  <cp:lastModifiedBy>今生是只骄傲的喵</cp:lastModifiedBy>
  <dcterms:created xsi:type="dcterms:W3CDTF">2024-10-08T07:09:40Z</dcterms:created>
  <dcterms:modified xsi:type="dcterms:W3CDTF">2024-10-08T07:13:10Z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D00FDA1AE6A24698BE8464EC2ABF3773_11</vt:lpwstr>
  </property>
  <property fmtid="{D5CDD505-2E9C-101B-9397-08002B2CF9AE}" pid="3" name="KSOProductBuildVer">
    <vt:lpwstr>2052-12.1.0.18276</vt:lpwstr>
  </property>
</Properties>
</file>